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valero\Desktop\"/>
    </mc:Choice>
  </mc:AlternateContent>
  <bookViews>
    <workbookView xWindow="0" yWindow="0" windowWidth="24000" windowHeight="9735"/>
  </bookViews>
  <sheets>
    <sheet name="SEGUIMIENTO PLAN DE ACCION 242" sheetId="1" r:id="rId1"/>
  </sheets>
  <calcPr calcId="152511"/>
</workbook>
</file>

<file path=xl/calcChain.xml><?xml version="1.0" encoding="utf-8"?>
<calcChain xmlns="http://schemas.openxmlformats.org/spreadsheetml/2006/main">
  <c r="U45" i="1" l="1"/>
</calcChain>
</file>

<file path=xl/sharedStrings.xml><?xml version="1.0" encoding="utf-8"?>
<sst xmlns="http://schemas.openxmlformats.org/spreadsheetml/2006/main" count="558" uniqueCount="249">
  <si>
    <t>Tipo Informe</t>
  </si>
  <si>
    <t>SEGUIMIENTO PLAN DE ACCION PIGA 242</t>
  </si>
  <si>
    <t>Formulario</t>
  </si>
  <si>
    <t>SEGUIMIENTO PLAN DE ACCION 242</t>
  </si>
  <si>
    <t>Moneda Informe</t>
  </si>
  <si>
    <t>Entidad</t>
  </si>
  <si>
    <t>Fecha</t>
  </si>
  <si>
    <t>Periodicidad</t>
  </si>
  <si>
    <t>INTERMEDIO</t>
  </si>
  <si>
    <t>[1]</t>
  </si>
  <si>
    <t>0 SEGUIMIENTO PLAN DE ACCIÓN PIGA 242</t>
  </si>
  <si>
    <t>PROGRAMA</t>
  </si>
  <si>
    <t>LINEA PROGRAMA 5</t>
  </si>
  <si>
    <t>PROGRAMA "OTRO"</t>
  </si>
  <si>
    <t>OBJETIVO DEL PROGRAMA</t>
  </si>
  <si>
    <t>META DEL PROGRAMA ANUAL</t>
  </si>
  <si>
    <t>INDICADOR DEL PROGRAMA</t>
  </si>
  <si>
    <t>AVANCE DE LA META ANUAL EN EL SEMESTRE</t>
  </si>
  <si>
    <t>AVANCE DE LA META ANUAL TOTAL</t>
  </si>
  <si>
    <t>META DEL PROGRAMA A 4 AÑOS</t>
  </si>
  <si>
    <t>AVANCE DE LA META A 4 AÑOS TOTAL</t>
  </si>
  <si>
    <t xml:space="preserve">ACTIVIDAD </t>
  </si>
  <si>
    <t>META DE LA ACTIVIDAD</t>
  </si>
  <si>
    <t>INDICADOR DE LA ACTIVIDAD.</t>
  </si>
  <si>
    <t>AVANCE DE LA META EN EL SEMESTRE</t>
  </si>
  <si>
    <t>AVANCE DE LA META TOTAL</t>
  </si>
  <si>
    <t>RESPONSABLE.</t>
  </si>
  <si>
    <t>PRESUPUESTO ASIGNADO.</t>
  </si>
  <si>
    <t>PRESUPUESTO EJECUTADO EN EL PERIODO.</t>
  </si>
  <si>
    <t>PRESUPUESTO EJECUTADO TOTAL</t>
  </si>
  <si>
    <t>OBSERVACIONES.</t>
  </si>
  <si>
    <t>FILA_1</t>
  </si>
  <si>
    <t/>
  </si>
  <si>
    <t>1 USO EFICIENTE DEL AGUA</t>
  </si>
  <si>
    <t>1 MOVILIDAD URBANA SOSTENIBLE</t>
  </si>
  <si>
    <t>2 USO EFICIENTE DE LA ENERGÍA</t>
  </si>
  <si>
    <t>2 MEJORAMIENTO DE LAS CONDICIONES AMBIENTALES INTERNAS Y/O DEL ENTORNO</t>
  </si>
  <si>
    <t>3 GESTIÓN INTEGRAL DE RESIDUOS</t>
  </si>
  <si>
    <t>3 ADAPTACIÓN AL CAMBIO CLIMÁTICO</t>
  </si>
  <si>
    <t>4 CONSUMO SOSTENIBLE</t>
  </si>
  <si>
    <t>4 NO APLICA</t>
  </si>
  <si>
    <t>5 IMPLEMENTACIÓN DE PRÁCTICAS SOSTENIBLES</t>
  </si>
  <si>
    <t>6 OTROS</t>
  </si>
  <si>
    <t>Optimizar el uso del recurso hídrico en todas las sedes de la Contraloría de Bogotá.</t>
  </si>
  <si>
    <t>Mantener el consumo per cápita de agua en relación con el año 2016.</t>
  </si>
  <si>
    <t>Consumo per cápita = m³ de agua consumidos/ No. de funcionarios + Población flotante</t>
  </si>
  <si>
    <t>Mantener el consumo per cápita de agua.</t>
  </si>
  <si>
    <t>Realizar una campaña educativa  trimestral para sensibilizar y socializar con los funcionarios aspectos relacionados con la reducción de cargas contaminantes al agua, con el uso eficiente y consumo racional del recurso hídrico en las instalaciones de la Contraloría de Bogotá.</t>
  </si>
  <si>
    <t xml:space="preserve">Realizar 4 campañas durante el año. </t>
  </si>
  <si>
    <t>Nº de Campañas realizadas / Nº de Campañas programadas.</t>
  </si>
  <si>
    <t xml:space="preserve">(4/4) * 100 = 100% </t>
  </si>
  <si>
    <t>Gestor Ambiental, Profesionales y Técnicos asignados al PIGA</t>
  </si>
  <si>
    <t>Corresponde a los cuatro (4)  trimestres del año</t>
  </si>
  <si>
    <t>FILA_2</t>
  </si>
  <si>
    <t>Revisar una vez al año la operatividad del procedimiento para el control y seguimiento del consumo del agua de manera articulada con el SIG.</t>
  </si>
  <si>
    <t>Realizar 1 revisión al procedimiento aplicable de acuerdo al SIG.</t>
  </si>
  <si>
    <t>Nº de revisiones efectuadas / Nº de revisiones programadas.</t>
  </si>
  <si>
    <t>(1/1) * 100 = 100%</t>
  </si>
  <si>
    <t>Este se realiza en el tercer trimestre del año</t>
  </si>
  <si>
    <t>FILA_3</t>
  </si>
  <si>
    <t>Realizar trimestralmente inspecciones a las redes hidráulicas de la entidad, a fin de evitar posibles pérdidas y desperdicios y garantizar su normal funcionamiento.</t>
  </si>
  <si>
    <t>Realizar 4 seguimientos  a las redes hidráulicas.</t>
  </si>
  <si>
    <t>Nº de seguimientos efectuados / Nº Total de seguimientos programados.</t>
  </si>
  <si>
    <t>(4/4) * 100 = 100%</t>
  </si>
  <si>
    <t>Se realiza en el último mes de cada trimestre</t>
  </si>
  <si>
    <t>FILA_4</t>
  </si>
  <si>
    <t xml:space="preserve">Analizar semestralmente el historial de consumos de agua de las sedes de la entidad valorando el grado de cumplimiento anual del indicador. </t>
  </si>
  <si>
    <t xml:space="preserve">Realizar 2 análisis anuales de consumos en la hoja de vida del indicador. </t>
  </si>
  <si>
    <t xml:space="preserve">N° de análisis efectuados/N° Total de análisis programados. </t>
  </si>
  <si>
    <t>(2/2) * 100 = 100%</t>
  </si>
  <si>
    <t>Se realiza en el último mes de cada semestre</t>
  </si>
  <si>
    <t>FILA_5</t>
  </si>
  <si>
    <t xml:space="preserve">Efectuar semestralmente el lavado y desinfección de tanques de almacenamiento de agua potable de las sedes de la entidad. </t>
  </si>
  <si>
    <t xml:space="preserve">Realizar 2 lavados y desinfección de los tanques de almacenamiento de agua potable de la entidad en el año. </t>
  </si>
  <si>
    <t xml:space="preserve">N° de lavados y deinfección efectuados/N° delavados y deinfección programados. </t>
  </si>
  <si>
    <t>Se realizaron en las sedes en donde la Entidad realizasus actividades</t>
  </si>
  <si>
    <t>FILA_6</t>
  </si>
  <si>
    <t xml:space="preserve">Verificar trimestralmente el uso y buen funcionamiento del sistema ahorrador hidrosaniotario de las sedes de la entidad. </t>
  </si>
  <si>
    <t xml:space="preserve">Realizar 4 verificaciones en el año al sistema ahorrador hidrosanitario de las sedes de la entidad. </t>
  </si>
  <si>
    <t>N° de verificaciones efectuadas/ N° de verificaciones programadas}</t>
  </si>
  <si>
    <t>FILA_7</t>
  </si>
  <si>
    <t xml:space="preserve">Diseñar un sistema de reutilización y ahorro de agua en la entidad, basado en la implementación de nuevas tecnologías. </t>
  </si>
  <si>
    <t xml:space="preserve">Realizar 1 diseño de un sistema de reutilización y ahorro de agua en la entidad. </t>
  </si>
  <si>
    <t>N° de Diseños efectuados/ N° de diseños programados}</t>
  </si>
  <si>
    <t>Se presenta el proyecto a contratación para aprobación</t>
  </si>
  <si>
    <t>FILA_8</t>
  </si>
  <si>
    <t>Optimizar  el uso de energía eléctrica en todas las sedes de la Contraloría de Bogotá</t>
  </si>
  <si>
    <t>Mantener el consumo per cápita de energía en relación con el año 2016</t>
  </si>
  <si>
    <t>Kwh./ Nº de funcionarios + Población flotante</t>
  </si>
  <si>
    <t>Mantener el consumo per cápita de energía.</t>
  </si>
  <si>
    <t>Realizar una campaña educativa trimestral para sensibilizar y socializar con los funcionarios aspectos relacionados con el uso eficiente y consumo racional de la energía eléctrica y de los combustibles, así como con la generación de Gases Efecto Invernadero - GEI, propiciando cambio de hábitos (uso de escaleras, manejo de iluminación, computadores y demás aparatos eléctricos y eléctronicos) y socializando las diversas disposiciones normativas existentes en materia de este recurso, con el fin de racionalizar sus consumos en los diferentes procesos de la entidad.</t>
  </si>
  <si>
    <t>Realizar 4 campañas durante el año.</t>
  </si>
  <si>
    <t>FILA_9</t>
  </si>
  <si>
    <t>Mantener el consumo per cápita de energía en relación con el año 2017</t>
  </si>
  <si>
    <t xml:space="preserve">Realizar una capacitación semestral dirigida a profesionales de la arquitectura e ingeniería en la aplicación de decretos y resoluciones de sustitución y uso de fuentes lumínicas de alta eficiencia, inclusión de energías alternativas en proyectos de remodelación y construcción de nuevas sedes operativas, así como en otras iniciativas y desarrollos tecnológicos dirigidos hacia el consumo racinal y eficiente de la energía eléctrica. </t>
  </si>
  <si>
    <t>Realizar 2 capacitaciones durante el año.</t>
  </si>
  <si>
    <t>Nº de Capacitaciones realizadas / Nº de Capacitaciones programadas.</t>
  </si>
  <si>
    <t>(0/2) * 100 = 0%</t>
  </si>
  <si>
    <t>Debido a que esta es una de las acciones relacionadas con el contrato de adquisición e instalación del sistema de energía fotovoltáica, el cual apenas va a iniciar su implementación, no se pudo realizar para este semestre, pero se espera hacerlo en el mes de febrero de 2018</t>
  </si>
  <si>
    <t>FILA_10</t>
  </si>
  <si>
    <t>Mantener el consumo per cápita de energía en relación con el año 2018</t>
  </si>
  <si>
    <t>Revisar una vez al año la operatividad del procedimiento para el control y seguimiento del consumo de energía de manera articulada con el SIG.</t>
  </si>
  <si>
    <t>(1/1) * 100 = 0%</t>
  </si>
  <si>
    <t>FILA_11</t>
  </si>
  <si>
    <t>Mantener el consumo per cápita de energía en relación con el año 2019</t>
  </si>
  <si>
    <t>Realizar trimestralmente inspecciones a las redes eléctricas de la entidad, a fin de verificar permanentemente los niveles de iluminación, mejoramiento del servicio, mantenimiento de luminarias para evitar posibles pérdidas y desperdicios y garantizar su normal funcionamiento.</t>
  </si>
  <si>
    <t>Realizar 4 seguimientos a las las redes eléctricas de la entidad.</t>
  </si>
  <si>
    <t>FILA_12</t>
  </si>
  <si>
    <t>Mantener el consumo per cápita de energía en relación con el año 2020</t>
  </si>
  <si>
    <t xml:space="preserve">Analizar trimestralmente el historial de consumos de energía de las sedes de la entidad valorando el grado de cumplimiento anual del indicador. </t>
  </si>
  <si>
    <t xml:space="preserve">Realizar 4 análisis anuales de consumos en la hoja de vida del indicador. </t>
  </si>
  <si>
    <t>FILA_13</t>
  </si>
  <si>
    <t>Mantener el consumo per cápita de energía en relación con el año 2021</t>
  </si>
  <si>
    <t>Reportar semestralmente el informe de sustitución y uso de fuentes lumínicas de la entidad,  al Ministerio de Minas y Energía conforme a lo establecido en la Resolución 180606 de 2008 Art 5.</t>
  </si>
  <si>
    <t>Realizar 2 reportes anuales de fuentes lumínicas a Minminas</t>
  </si>
  <si>
    <t>Nº de informes de sustitución y uso de fuentes lumínicas de la entidad reportados / Nº de informes de sustitución y uso de fuentes lumínicas de la entidad exigidos.</t>
  </si>
  <si>
    <t>Está programado para los meses de Junio y Diciembre</t>
  </si>
  <si>
    <t>FILA_14</t>
  </si>
  <si>
    <t>Mantener el consumo per cápita de energía en relación con el año 2022</t>
  </si>
  <si>
    <t xml:space="preserve">Verificar trimestralmente la conversión tecnológica a través del empleo exclusivo de luminarias ahorradoras en las sedes de la entidad. </t>
  </si>
  <si>
    <t xml:space="preserve">Realizar 4 verificaciones en el año al sistema eléctrico de las sedes de la entidad. </t>
  </si>
  <si>
    <t>N° de verificaciones efectuadas/ N° de verificaciones programadas</t>
  </si>
  <si>
    <t>FILA_15</t>
  </si>
  <si>
    <t>Mantener el consumo per cápita de energía en relación con el año 2023</t>
  </si>
  <si>
    <t xml:space="preserve">Implementar una solución energética alternativa que contribuya con la disminución del consumo de energía convencional en la entidad. </t>
  </si>
  <si>
    <t xml:space="preserve">Implementar 1 solución energética alternativa (Sistema de Energía fotovolaíco o Solar). </t>
  </si>
  <si>
    <t xml:space="preserve">N° de soluciones energéticas alternativas implementadas/ N° de soluciones energéticas alternativas programadas. </t>
  </si>
  <si>
    <t>FILA_16</t>
  </si>
  <si>
    <t xml:space="preserve">Gestionar conforme a la norma ambiental los residuos peligrosos, especiales y reciclables que se generan en la entidad. </t>
  </si>
  <si>
    <t xml:space="preserve">Almacenar y entregar a gestor ambiental autorizado los residuos peligrosos, especiales y reciclables que se generen en la entidad durante la vigencia. </t>
  </si>
  <si>
    <t xml:space="preserve">Condiciones de Gestión Ambiental de los residuos peligrosos, especiales y reciclables generados en la entidad / Exigencias normativas en materia de Gestión Integral de Residuos. </t>
  </si>
  <si>
    <t xml:space="preserve">Garantizar las condiciones adecuadas de almacenamiento temporal de residuos peligrosos, especiales y reciclables, así como la posterior entrega a Gestores Ambientales autorizados. </t>
  </si>
  <si>
    <t>Realizar una campaña educativa trimestral para promover la segregación adecuada en la fuente, la gestión adecuada de los residuos para su aprovechamiento y disposición final, todo esto para generar conciencia en los funcionarios sobre la disminución de riesgos ocasionados a la salud y al ambiente con su generación.</t>
  </si>
  <si>
    <t xml:space="preserve">se realiza el contrato NO. De 2017 </t>
  </si>
  <si>
    <t>FILA_17</t>
  </si>
  <si>
    <t>Revisar una vez al año la operatividad del procedimiento para el manejo integral de residuos de manera articulada con el SIG.</t>
  </si>
  <si>
    <t>FILA_18</t>
  </si>
  <si>
    <t>Realizar trimestralmente supervisión al cumplimiento del Acuerdo de Corresponsabilidad firmado para el aprovechamiento de material reciclado de la entidad.</t>
  </si>
  <si>
    <t>Realizar 4 supervisiones en el año al cumplimiento del Acuerdo de Corresponsabilidad.</t>
  </si>
  <si>
    <t>Nº de supervisiones realizadas /Total de supervisiones programadas.</t>
  </si>
  <si>
    <t>Se realiza el seguimiento y control al convenio de corresponsabilidad que se ha mantenido con la Asociación de Recicladores Crecer Sin Fronteras "ACRECIFRONT"</t>
  </si>
  <si>
    <t>FILA_19</t>
  </si>
  <si>
    <t>Realizar trimestralmente supervisión a los puntos ecológicos dispuestos en la entidad para verificar su correcto uso y garantizar la adecuada ubicación de los mismos, que facilite su empleo a funcionarios y visitantes.</t>
  </si>
  <si>
    <t xml:space="preserve">Realizar 4 supervisiones al año a los puntos ecológicos de la entidad. </t>
  </si>
  <si>
    <t>Nº de supervisiones realizadas /Total de supervisiones del programadas.</t>
  </si>
  <si>
    <t>Se realizan CUATRO (4) actividades en los puntos ecologicos para verificar el correcto uso y garantizar su ubicación, se realiza la adquisición de bolsas para el manejo de residuos ordinarios y reciclebles mediante el contrato NO. 151 de 2017, con Aseo Emmanuel s.a.s.</t>
  </si>
  <si>
    <t>FILA_20</t>
  </si>
  <si>
    <t xml:space="preserve">Realizar trimestralmente supervisión a los espacios de almacenamiento de residuos dispuestos en la entidad, garantizando el cumplimiento de requisitos ambientales aplicables y su indicada adecuación. </t>
  </si>
  <si>
    <t xml:space="preserve">Realizar cuatro (4) jornadas de supervisión   a los espacios de almacenamiento de residuos dispuestos en la entidad, garantizando el cumplimiento de requisitos ambientales aplicables y su indicada adecuación. </t>
  </si>
  <si>
    <t>se realizan cuatro actividades correspondientes a cada uno de los trimestres del año, en los cuartos de almacenamiento temporal de los residuso solidos.</t>
  </si>
  <si>
    <t>FILA_21</t>
  </si>
  <si>
    <t>Realizar trimestralmente una jornada de almacenamiento, rotulado y/o entrega de residuos peligrosos, especiales (Escombros y llantas), aprovechables y/o no aprovechables generados por las actividades de la entidad, garantizando su adecuado manejo y disposición final (Licencias ambientales de almacenamiento y certificados de disposición final y demás evidencias pertinentes).</t>
  </si>
  <si>
    <t>Realizar 4 jornadas de almacenamiento, rotulado y una (1) entrega de residuos peligrosos</t>
  </si>
  <si>
    <t>Nº de Jornadas realizadas. / Nº Total de Jornadas programadas.</t>
  </si>
  <si>
    <t>(4/4) * 100 = 50%</t>
  </si>
  <si>
    <t>Las jornadas se realizan en el último mes de cada trimestr, y la entrega se realizó mediante el contrato No. 156 de 2017, con ALBEDO S.A.S. E.S.P.</t>
  </si>
  <si>
    <t>FILA_22</t>
  </si>
  <si>
    <t xml:space="preserve">Actualizar anualmente el Plan de Gestión Integral de Residuos Peligrosos de la entidad y verificar la media móvil correspondiente a cada anualidad para constatar si es o no necesario realizar el registro como generador de residuos peligrosos, y si es del caso adelantar el respectivo trámite. </t>
  </si>
  <si>
    <t xml:space="preserve">Actualizaciones anuales al PGIR RESPEL. </t>
  </si>
  <si>
    <t xml:space="preserve">N° de Actualizaciones realizadas/N° de actualizaciones programadas. </t>
  </si>
  <si>
    <t>Se actualiza el PGIRS RESPEL de la entidad y se reviso la media movil, de lo que se detyermina que le entidad no debe realizar el registro como gran generador de residuos peligrosos.</t>
  </si>
  <si>
    <t>FILA_23</t>
  </si>
  <si>
    <t xml:space="preserve">Realizar una campaña educativa trimestral para sensibilizar y socializar con los funcionarios aspectos relacionados con la promoción del uso eficiente, ahorro y reciclaje del papel en las instalaciones de la Contraloría de Bogotá. </t>
  </si>
  <si>
    <t>Corresponde a loscuatro (4)  trimestres del año</t>
  </si>
  <si>
    <t>FILA_24</t>
  </si>
  <si>
    <t>Adoptar los criterios ambientales para la gestión contractual, que promuevan la eficiencia y sostenibilidad de los recursos.</t>
  </si>
  <si>
    <t>Incluir criterios ambientales en el 15% de los contratos suscritos por la entidad en el año 2017.</t>
  </si>
  <si>
    <t>Q de contratos suscritos con requerimientos o criterios ambientales/Total de Contratos suscritos</t>
  </si>
  <si>
    <r>
      <t xml:space="preserve">Incluir criterios ambientales en el </t>
    </r>
    <r>
      <rPr>
        <sz val="11"/>
        <rFont val="Calibri"/>
        <family val="2"/>
        <scheme val="minor"/>
      </rPr>
      <t>60%</t>
    </r>
    <r>
      <rPr>
        <sz val="11"/>
        <color indexed="8"/>
        <rFont val="Calibri"/>
        <family val="2"/>
        <scheme val="minor"/>
      </rPr>
      <t xml:space="preserve"> de los contratos suscritos por la entidad entre el 2016 y 2020.</t>
    </r>
  </si>
  <si>
    <t>Realizar una campaña educativa trimestral para sensibilizar y socializar con los funcionarios aspectos relacionados con el consumo sostenible y responsable de materiales, compras públicas verdes y criterios ambientales para las compras y gestión contractual, promoviendo el uso y consumo responsable de materiales, el fortalecimiento de la cadena de suministro que genere valor agregado en la entidad, y la minimización de impactos ambientales significativos, considerando el ciclo de vida de los productos.</t>
  </si>
  <si>
    <t>Realizar 4 campañas durante el año .</t>
  </si>
  <si>
    <t>FILA_25</t>
  </si>
  <si>
    <t>Realizar dos inspecciones anuales a los contratos celebrados por la entidad, junto con la Subdirección de Contratación para verificar la aplicación de criterios ambientales que fortalezcan la cadena de suministro, minimicen impactos ambientales significativos desde la extracción de la materia prima hasta su disposición final,  priorizando la exclusión o limitación de sustancias químicas nocivas para la salud humana y el equilibrio ambiental; la garantía de duración, separabilidad y piezas de recambio para los bienes o productos que adquiere; así como el fomento a productos de origen orgánico, provenientes de agro redes, y el desuso de los empaquetados excesivos.</t>
  </si>
  <si>
    <t>Realizar 2 inspecciones de inclusión de criterios ambientales en los contratos celebrados por la entidad.</t>
  </si>
  <si>
    <t>Nº de inspecciones realizadas / Nº de inspecciones programadas</t>
  </si>
  <si>
    <t>se realizan en los meses de junio y diciembre de 2017</t>
  </si>
  <si>
    <t>FILA_26</t>
  </si>
  <si>
    <t>Realizar una visita anual de verificación a uno de los proveedores o prestadores de servicios a la entidad, que deba dar cumplimiento a disposiciones normativas ambientales en el desarrollo de su proceso productivo.</t>
  </si>
  <si>
    <t>Realizar 1 visita anual de verificación a proveedores o prestadores de servicios de cumplimiento de normas ambientales.</t>
  </si>
  <si>
    <t>Nº de visitas realizadas / Nº de visitas programadas</t>
  </si>
  <si>
    <t>FILA_27</t>
  </si>
  <si>
    <t>Controlar y mitigar los impactos ambientales generados por las emisiones atmosféricas de la Contraloría de Bogotá.</t>
  </si>
  <si>
    <t xml:space="preserve">Garantizar que el 80% de los vehículos del parque automotor de la entidad cuenten con la revisión técnico mecánica y de emisiones contaminantes y adelantar acciones conducentes a la mitigación de sus impactos. </t>
  </si>
  <si>
    <t>Nº de vehículos con control de emisiones / Total de vehículos del parque automotor</t>
  </si>
  <si>
    <t xml:space="preserve">Garantizar que el 80% de los vehículos del parque automotor emitan gases al ambiente bajo los parámetros de la norma ambiental, procurando mitigar sus impactos. </t>
  </si>
  <si>
    <t xml:space="preserve">Realizar una campaña educativa trimestral para sensibilizar y socializar con los funcionarios aspectos relacionados con la promoción de medios de transporte limpio y uso compartido de vehículos, la eco conducción, la mitigación de contaminantes atmosféricos, las implicaciones ambientales generadas con el uso de vehículos automotores, motivando adicionalmente la realización de actividades de reforestación, renaturalización, aumento de la cobertura vegetal y demás acciones de adaptación al cambio climático.  </t>
  </si>
  <si>
    <t xml:space="preserve">(4/4) * 100 = 50% </t>
  </si>
  <si>
    <t>FILA_28</t>
  </si>
  <si>
    <t>Revisar una vez al año la operatividad del procedimiento para el control de emisiones atmosfericas de manera articulada con el SIG.</t>
  </si>
  <si>
    <t>Realizar 1 revisión del procedimiento aplicable al programa de acuerdo al SIG</t>
  </si>
  <si>
    <t>Nº de revisiones efectuadas / Nº de revisiones programadas</t>
  </si>
  <si>
    <t>FILA_29</t>
  </si>
  <si>
    <t xml:space="preserve">Realizar una visita de identificación anual de las fuentes de emisiones atmosféricas generadas en los procesos de la entidad. </t>
  </si>
  <si>
    <t xml:space="preserve">Realizar 1 visita de identificación anual de fuentes de emisiones. </t>
  </si>
  <si>
    <t>N° de visitas de identificación realizadas/N° de visitas de identificación prorgramadas</t>
  </si>
  <si>
    <t>Este se realiza en el cuarto trimestre del año</t>
  </si>
  <si>
    <t>FILA_30</t>
  </si>
  <si>
    <t>Realizar control y seguimiento anual al cumplimiento de las certificaciones de gases del parque automotor de la entidad, para verificar que cumplen con los parámetros establecidos.</t>
  </si>
  <si>
    <t>Garantizar que el 100% de los vehículos de la entidad cuenten con la revisión técnico mecánica y de gases.</t>
  </si>
  <si>
    <t>Nº de certificación de gases expedidas / Nº Total de vehículos del Parque Automotor</t>
  </si>
  <si>
    <t>Ese control se realiza en el mes de diciembre</t>
  </si>
  <si>
    <t>FILA_31</t>
  </si>
  <si>
    <t xml:space="preserve">Realizar el mantenimiento al cerramiento verde, jardines verticales y antejardines de la entidad, conservando sus calidades y garantizando el aporte a la mitigación de emisiones atmosféricas. </t>
  </si>
  <si>
    <t xml:space="preserve">Realizar el mantenimiento a zonas verdes. </t>
  </si>
  <si>
    <t>Mantenimientos a zonas verdes realizados / Mantenimientos programados</t>
  </si>
  <si>
    <t>Esta actividad se realizó mediante el contrato No. 136 de 2016, con PRADO ALEMAN S.A.S.</t>
  </si>
  <si>
    <t>FILA_32</t>
  </si>
  <si>
    <t xml:space="preserve">Realizar anualmente la medición de la huella de carbono de la entidad, de conformidad con los parámetros establecidos por la autoridad ambiental. </t>
  </si>
  <si>
    <t xml:space="preserve">Realizar anualmente la medición de la huella de carbono. </t>
  </si>
  <si>
    <t>Medición de la huella de carbono realizada / Medición de la huella de carbono programada</t>
  </si>
  <si>
    <t>Se realizó el analisis e informe anual de la huella de carbono generada en el desarrollo de las actividades de la entidad durante el año 2017</t>
  </si>
  <si>
    <t>FILA_33</t>
  </si>
  <si>
    <t>Implementar 3 soluciónes innovadoras, ahorradoras y ecológicas que contribuyan a incrementar el ahorro en combustibles convencionales y mejorar la calidad del aire y del medio ambiente. Entre el 2016 y 2020</t>
  </si>
  <si>
    <t>Implementar 3 soluciónes innovadors, ahorradoras y ecológicas que contribuya a incrementar el ahorro en combustibles convencionales y mejorar la calidad del aire y del medio ambiente. En el 2017</t>
  </si>
  <si>
    <t xml:space="preserve">N° de soluciones innovadoras, ahorradoras y ecológicas implementadas/ N° de soluciones innovadoras, ahorradoras y ecológicas programadas. </t>
  </si>
  <si>
    <t>(0/3) * 100 = 0%</t>
  </si>
  <si>
    <t>SE RETIRA DEBIDO A QUE EL ESTUDIO DE MERCADO ARROJO UN RIESGO SIGNIFICATIVO DEBIDO A QUE LOS EQUIPOS PRESENTES EN EL MERCADO NO SON TOTALMENTE CONFIABLES PARA LA SEGURIDAD DE LOS VEHICULOS DE LA ENTIDAD Y SUS OCUPANTES.</t>
  </si>
  <si>
    <t>FILA_34</t>
  </si>
  <si>
    <t xml:space="preserve">Ofrecer cicloparqueaderos a los funcionarios de las diferentes sedes de la entidad. </t>
  </si>
  <si>
    <t xml:space="preserve">4 Cicloparqueaderos habilitados. </t>
  </si>
  <si>
    <t>Cicloparqueadero habilitado/Cicloparqueadero programado</t>
  </si>
  <si>
    <t>(1/4) * 100 = 25%</t>
  </si>
  <si>
    <t>Se ha implementado el cicloparquedero en la Sede de Loteria de Bogota, faltando la adecuación en el resto de las sedes en donde se tiene programada estra actividad, lo cual se realizará en la vigencia 2018.</t>
  </si>
  <si>
    <t>FILA_35</t>
  </si>
  <si>
    <t>Extensión de Buenas Prácticas Ambientales.</t>
  </si>
  <si>
    <t>Promover buenas prácticas ambientales, orientadas hacia una cultura ambiental de los funcionarios, sujetos de control y usuarios en general.</t>
  </si>
  <si>
    <t>Una práctica ambiental socializada en el año.</t>
  </si>
  <si>
    <t>Prácticas ambientales socializadas/Total de practicas programadas socializar</t>
  </si>
  <si>
    <t>Una práctica ambiental socializada anualmente.</t>
  </si>
  <si>
    <t xml:space="preserve">Realizar una campaña educativa  trimestral para promover el desarrollo de buenas prácticas ambientales en los funcionarios de la entidad, con el fin de que la transmitan a sus familias. </t>
  </si>
  <si>
    <t>FILA_36</t>
  </si>
  <si>
    <t xml:space="preserve">Realizar una actividad trimestral de comunicación y divulgación de la política ambiental institucional, para garantizar su comprensión y entendimiento. </t>
  </si>
  <si>
    <t>Realizar 4 actividades durante el año de divulgación y comunicación  de la política ambiental institucional.</t>
  </si>
  <si>
    <t>Nº de divulgaciones y comunicaciones de la política ambiental institucional / Nº de divulgaciones y comunicaciones programadas.</t>
  </si>
  <si>
    <t>FILA_37</t>
  </si>
  <si>
    <t>Efectuar la conmemoración del día mundial del medio ambiente a través del desarrollo de la Semana Ambiental, en la primera semana del mes de junio.</t>
  </si>
  <si>
    <t>Celebrar la Semana Ambiental de la entidad.</t>
  </si>
  <si>
    <t>Semana ambiental realizada/Semana ambiental programada</t>
  </si>
  <si>
    <t>La semana ambiental se realizo en el mes de Junio a cabalidad</t>
  </si>
  <si>
    <t>FILA_38</t>
  </si>
  <si>
    <t>Revisar  y actualizar semestralmente la matriz de normatividad ambiental de la entidad y efectuar el debido seguimiento procurando un efectivo cumplimiento.</t>
  </si>
  <si>
    <t>Realizar 2 revisiones y actualizaciones anuales a la Matriz Normativa de la entidad.</t>
  </si>
  <si>
    <t>Nº de revisiones y actualizaciones efectuadas / Nº Total de revisiones y actualizaciones programadas.</t>
  </si>
  <si>
    <t>FILA_39</t>
  </si>
  <si>
    <t>Desarrollar 3 actividades ambientales anual de impacto que involucre a las familias de los funcionarios de la entidad, a los sujetos de control, usuarios en general y/o ciudadanos con el cumplimiento de objetivos ambientales institucionales y que hable del compromiso social y ambiental de la entidad.</t>
  </si>
  <si>
    <t xml:space="preserve">Desarrollar 3 actividad de impacto anual.                            1 semana ambiental                                                             1 concurso infantil de dibujo ambiental                                       1 concurso de fotografia ambiental                                       </t>
  </si>
  <si>
    <t>Nº de actividades de impacto efectuadas / Nº Total actividades de impacto programadas.</t>
  </si>
  <si>
    <t>(3/3) * 100 = 100%</t>
  </si>
  <si>
    <t xml:space="preserve">Se realiza la Semana ambietal y los concursos infantil de dibujo ambiental y fotografia ambiental, de los que se resaltan las obras qyue serán parte de la agenda y calendario ambientales dela Entidad para el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</si>
</sst>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quot;$&quot;#,##0"/>
  </numFmts>
  <fonts count="7" x14ac:knownFonts="1">
    <font>
      <sz val="11"/>
      <color indexed="8"/>
      <name val="Calibri"/>
      <family val="2"/>
      <scheme val="minor"/>
    </font>
    <font>
      <b/>
      <sz val="11"/>
      <color indexed="9"/>
      <name val="Calibri"/>
    </font>
    <font>
      <b/>
      <sz val="11"/>
      <color indexed="8"/>
      <name val="Calibri"/>
    </font>
    <font>
      <b/>
      <sz val="11"/>
      <color indexed="9"/>
      <name val="Calibri"/>
      <family val="2"/>
    </font>
    <font>
      <sz val="11"/>
      <color theme="1"/>
      <name val="Arial Narrow"/>
      <family val="2"/>
    </font>
    <font>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indexed="9"/>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auto="1"/>
      </right>
      <top/>
      <bottom style="medium">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5" borderId="3" xfId="0" applyFill="1" applyBorder="1" applyAlignment="1" applyProtection="1">
      <alignment vertical="center" wrapText="1"/>
      <protection locked="0"/>
    </xf>
    <xf numFmtId="9" fontId="0" fillId="5" borderId="3" xfId="0" applyNumberFormat="1" applyFill="1" applyBorder="1" applyAlignment="1" applyProtection="1">
      <alignment horizontal="center" vertical="center" wrapText="1"/>
      <protection locked="0"/>
    </xf>
    <xf numFmtId="10" fontId="0" fillId="5" borderId="3" xfId="0" applyNumberFormat="1" applyFill="1" applyBorder="1" applyAlignment="1" applyProtection="1">
      <alignment horizontal="center" vertical="center" wrapText="1"/>
      <protection locked="0"/>
    </xf>
    <xf numFmtId="9" fontId="0" fillId="3" borderId="3" xfId="0" quotePrefix="1" applyNumberFormat="1" applyFill="1" applyBorder="1" applyAlignment="1" applyProtection="1">
      <alignment horizontal="center" vertical="center" wrapText="1"/>
      <protection locked="0"/>
    </xf>
    <xf numFmtId="9" fontId="0" fillId="3" borderId="3" xfId="0" applyNumberFormat="1" applyFill="1" applyBorder="1" applyAlignment="1" applyProtection="1">
      <alignment horizontal="center" vertical="center" wrapText="1"/>
      <protection locked="0"/>
    </xf>
    <xf numFmtId="0" fontId="0" fillId="6" borderId="3" xfId="0" applyFill="1" applyBorder="1" applyAlignment="1" applyProtection="1">
      <alignment vertical="center" wrapText="1"/>
      <protection locked="0"/>
    </xf>
    <xf numFmtId="165" fontId="4" fillId="4" borderId="3" xfId="0" applyNumberFormat="1" applyFont="1" applyFill="1" applyBorder="1" applyAlignment="1">
      <alignment horizontal="center" vertical="center" wrapText="1"/>
    </xf>
    <xf numFmtId="165" fontId="0" fillId="3" borderId="3" xfId="0" applyNumberFormat="1" applyFill="1" applyBorder="1" applyAlignment="1" applyProtection="1">
      <alignment horizontal="center" vertical="center" wrapText="1"/>
      <protection locked="0"/>
    </xf>
    <xf numFmtId="165" fontId="0" fillId="3" borderId="2" xfId="0" applyNumberFormat="1" applyFill="1" applyBorder="1" applyAlignment="1" applyProtection="1">
      <alignment horizontal="center" vertical="center" wrapText="1"/>
      <protection locked="0"/>
    </xf>
    <xf numFmtId="0" fontId="0" fillId="0" borderId="5" xfId="0" applyFont="1" applyBorder="1" applyAlignment="1">
      <alignment vertical="center" wrapText="1"/>
    </xf>
    <xf numFmtId="0" fontId="0" fillId="4" borderId="0" xfId="0" applyFill="1"/>
    <xf numFmtId="0" fontId="0" fillId="4" borderId="3" xfId="0" applyFill="1" applyBorder="1" applyAlignment="1" applyProtection="1">
      <alignment vertical="center" wrapText="1"/>
      <protection locked="0"/>
    </xf>
    <xf numFmtId="9" fontId="0" fillId="4" borderId="3" xfId="0" applyNumberFormat="1" applyFill="1" applyBorder="1" applyAlignment="1" applyProtection="1">
      <alignment horizontal="center" vertical="center" wrapText="1"/>
      <protection locked="0"/>
    </xf>
    <xf numFmtId="165" fontId="0" fillId="4" borderId="3" xfId="0" applyNumberFormat="1" applyFill="1" applyBorder="1" applyAlignment="1" applyProtection="1">
      <alignment horizontal="center" vertical="center" wrapText="1"/>
      <protection locked="0"/>
    </xf>
    <xf numFmtId="0" fontId="0" fillId="4" borderId="6" xfId="0" applyFill="1" applyBorder="1" applyAlignment="1" applyProtection="1">
      <alignment vertical="center" wrapText="1"/>
      <protection locked="0"/>
    </xf>
    <xf numFmtId="10" fontId="0" fillId="4" borderId="3" xfId="0" applyNumberFormat="1"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5" fillId="4" borderId="4" xfId="0" applyFont="1" applyFill="1" applyBorder="1" applyAlignment="1" applyProtection="1">
      <alignment vertical="center" wrapText="1"/>
      <protection locked="0"/>
    </xf>
    <xf numFmtId="0" fontId="0" fillId="4" borderId="3" xfId="0" applyFill="1" applyBorder="1" applyAlignment="1" applyProtection="1">
      <alignment horizontal="left" vertical="center" wrapText="1"/>
      <protection locked="0"/>
    </xf>
    <xf numFmtId="0" fontId="0" fillId="4" borderId="5" xfId="0" applyFont="1" applyFill="1" applyBorder="1" applyAlignment="1">
      <alignment vertical="center" wrapText="1"/>
    </xf>
    <xf numFmtId="0" fontId="0" fillId="4" borderId="3" xfId="0" applyFont="1" applyFill="1" applyBorder="1" applyAlignment="1">
      <alignment vertical="center" wrapText="1"/>
    </xf>
    <xf numFmtId="9" fontId="0" fillId="4" borderId="3" xfId="0" quotePrefix="1" applyNumberFormat="1" applyFill="1" applyBorder="1" applyAlignment="1" applyProtection="1">
      <alignment horizontal="center" vertical="center" wrapText="1"/>
      <protection locked="0"/>
    </xf>
    <xf numFmtId="0" fontId="6" fillId="4" borderId="3"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tabSelected="1" zoomScale="30" zoomScaleNormal="30" workbookViewId="0">
      <selection activeCell="C11" sqref="C11"/>
    </sheetView>
  </sheetViews>
  <sheetFormatPr baseColWidth="10" defaultColWidth="9.140625" defaultRowHeight="15" x14ac:dyDescent="0.25"/>
  <cols>
    <col min="2" max="2" width="16" customWidth="1"/>
    <col min="3" max="3" width="14" customWidth="1"/>
    <col min="4" max="4" width="22" customWidth="1"/>
    <col min="5" max="5" width="21" customWidth="1"/>
    <col min="6" max="6" width="27" customWidth="1"/>
    <col min="7" max="7" width="29" customWidth="1"/>
    <col min="8" max="8" width="28" customWidth="1"/>
    <col min="9" max="9" width="44" customWidth="1"/>
    <col min="10" max="10" width="35" customWidth="1"/>
    <col min="11" max="11" width="32" customWidth="1"/>
    <col min="12" max="12" width="38" customWidth="1"/>
    <col min="13" max="13" width="16" customWidth="1"/>
    <col min="14" max="14" width="26" customWidth="1"/>
    <col min="15" max="15" width="32" customWidth="1"/>
    <col min="16" max="16" width="38" customWidth="1"/>
    <col min="17" max="17" width="29" customWidth="1"/>
    <col min="18" max="18" width="18" customWidth="1"/>
    <col min="19" max="19" width="27" customWidth="1"/>
    <col min="20" max="20" width="42" customWidth="1"/>
    <col min="21" max="21" width="33" customWidth="1"/>
    <col min="22" max="22" width="20" customWidth="1"/>
    <col min="24" max="256" width="8" hidden="1"/>
  </cols>
  <sheetData>
    <row r="1" spans="1:22" x14ac:dyDescent="0.25">
      <c r="B1" s="1" t="s">
        <v>0</v>
      </c>
      <c r="C1" s="1">
        <v>18</v>
      </c>
      <c r="D1" s="1" t="s">
        <v>1</v>
      </c>
    </row>
    <row r="2" spans="1:22" x14ac:dyDescent="0.25">
      <c r="B2" s="1" t="s">
        <v>2</v>
      </c>
      <c r="C2" s="1">
        <v>135</v>
      </c>
      <c r="D2" s="1" t="s">
        <v>3</v>
      </c>
    </row>
    <row r="3" spans="1:22" x14ac:dyDescent="0.25">
      <c r="B3" s="1" t="s">
        <v>4</v>
      </c>
      <c r="C3" s="1">
        <v>1</v>
      </c>
    </row>
    <row r="4" spans="1:22" x14ac:dyDescent="0.25">
      <c r="B4" s="1" t="s">
        <v>5</v>
      </c>
      <c r="C4" s="1">
        <v>235</v>
      </c>
    </row>
    <row r="5" spans="1:22" x14ac:dyDescent="0.25">
      <c r="B5" s="1" t="s">
        <v>6</v>
      </c>
      <c r="C5" s="2">
        <v>43100</v>
      </c>
    </row>
    <row r="6" spans="1:22" x14ac:dyDescent="0.25">
      <c r="B6" s="1" t="s">
        <v>7</v>
      </c>
      <c r="C6" s="1">
        <v>6</v>
      </c>
      <c r="D6" s="1" t="s">
        <v>8</v>
      </c>
    </row>
    <row r="8" spans="1:22" x14ac:dyDescent="0.25">
      <c r="A8" s="1" t="s">
        <v>9</v>
      </c>
      <c r="B8" s="3" t="s">
        <v>10</v>
      </c>
      <c r="C8" s="4"/>
      <c r="D8" s="4"/>
      <c r="E8" s="4"/>
      <c r="F8" s="4"/>
      <c r="G8" s="4"/>
      <c r="H8" s="4"/>
      <c r="I8" s="4"/>
      <c r="J8" s="4"/>
      <c r="K8" s="4"/>
      <c r="L8" s="4"/>
      <c r="M8" s="4"/>
      <c r="N8" s="4"/>
      <c r="O8" s="4"/>
      <c r="P8" s="4"/>
      <c r="Q8" s="4"/>
      <c r="R8" s="4"/>
      <c r="S8" s="4"/>
      <c r="T8" s="4"/>
      <c r="U8" s="4"/>
      <c r="V8" s="4"/>
    </row>
    <row r="9" spans="1:22" x14ac:dyDescent="0.25">
      <c r="C9" s="1">
        <v>4</v>
      </c>
      <c r="D9" s="1">
        <v>7</v>
      </c>
      <c r="E9" s="1">
        <v>8</v>
      </c>
      <c r="F9" s="1">
        <v>12</v>
      </c>
      <c r="G9" s="1">
        <v>20</v>
      </c>
      <c r="H9" s="1">
        <v>23</v>
      </c>
      <c r="I9" s="1">
        <v>28</v>
      </c>
      <c r="J9" s="1">
        <v>35</v>
      </c>
      <c r="K9" s="1">
        <v>36</v>
      </c>
      <c r="L9" s="1">
        <v>44</v>
      </c>
      <c r="M9" s="1">
        <v>48</v>
      </c>
      <c r="N9" s="1">
        <v>52</v>
      </c>
      <c r="O9" s="1">
        <v>55</v>
      </c>
      <c r="P9" s="1">
        <v>60</v>
      </c>
      <c r="Q9" s="1">
        <v>64</v>
      </c>
      <c r="R9" s="1">
        <v>68</v>
      </c>
      <c r="S9" s="1">
        <v>71</v>
      </c>
      <c r="T9" s="1">
        <v>72</v>
      </c>
      <c r="U9" s="1">
        <v>76</v>
      </c>
      <c r="V9" s="1">
        <v>80</v>
      </c>
    </row>
    <row r="10" spans="1:22"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row>
    <row r="11" spans="1:22" ht="315.75" thickBot="1" x14ac:dyDescent="0.3">
      <c r="A11" s="5">
        <v>1</v>
      </c>
      <c r="B11" t="s">
        <v>31</v>
      </c>
      <c r="C11" s="6" t="s">
        <v>33</v>
      </c>
      <c r="D11" s="6" t="s">
        <v>40</v>
      </c>
      <c r="E11" s="6" t="s">
        <v>32</v>
      </c>
      <c r="F11" s="6" t="s">
        <v>43</v>
      </c>
      <c r="G11" s="6" t="s">
        <v>44</v>
      </c>
      <c r="H11" s="6" t="s">
        <v>45</v>
      </c>
      <c r="I11" s="7">
        <v>1</v>
      </c>
      <c r="J11" s="7">
        <v>1</v>
      </c>
      <c r="K11" s="6" t="s">
        <v>46</v>
      </c>
      <c r="L11" s="8">
        <v>0.5</v>
      </c>
      <c r="M11" s="6" t="s">
        <v>47</v>
      </c>
      <c r="N11" s="6" t="s">
        <v>48</v>
      </c>
      <c r="O11" s="6" t="s">
        <v>49</v>
      </c>
      <c r="P11" s="9" t="s">
        <v>50</v>
      </c>
      <c r="Q11" s="10">
        <v>1</v>
      </c>
      <c r="R11" s="11" t="s">
        <v>51</v>
      </c>
      <c r="S11" s="12">
        <v>0</v>
      </c>
      <c r="T11" s="13">
        <v>0</v>
      </c>
      <c r="U11" s="14">
        <v>0</v>
      </c>
      <c r="V11" s="15" t="s">
        <v>52</v>
      </c>
    </row>
    <row r="12" spans="1:22" ht="150.75" thickBot="1" x14ac:dyDescent="0.3">
      <c r="A12" s="5">
        <v>2</v>
      </c>
      <c r="B12" s="16" t="s">
        <v>53</v>
      </c>
      <c r="C12" s="17" t="s">
        <v>33</v>
      </c>
      <c r="D12" s="17" t="s">
        <v>40</v>
      </c>
      <c r="E12" s="17"/>
      <c r="F12" s="17" t="s">
        <v>43</v>
      </c>
      <c r="G12" s="17" t="s">
        <v>44</v>
      </c>
      <c r="H12" s="17" t="s">
        <v>45</v>
      </c>
      <c r="I12" s="18">
        <v>1</v>
      </c>
      <c r="J12" s="18">
        <v>1</v>
      </c>
      <c r="K12" s="17" t="s">
        <v>46</v>
      </c>
      <c r="L12" s="18">
        <v>0.5</v>
      </c>
      <c r="M12" s="17" t="s">
        <v>54</v>
      </c>
      <c r="N12" s="17" t="s">
        <v>55</v>
      </c>
      <c r="O12" s="17" t="s">
        <v>56</v>
      </c>
      <c r="P12" s="18" t="s">
        <v>57</v>
      </c>
      <c r="Q12" s="18">
        <v>1</v>
      </c>
      <c r="R12" s="17" t="s">
        <v>51</v>
      </c>
      <c r="S12" s="19">
        <v>0</v>
      </c>
      <c r="T12" s="19">
        <v>0</v>
      </c>
      <c r="U12" s="19">
        <v>0</v>
      </c>
      <c r="V12" s="20" t="s">
        <v>58</v>
      </c>
    </row>
    <row r="13" spans="1:22" ht="180.75" thickBot="1" x14ac:dyDescent="0.3">
      <c r="A13" s="5">
        <v>3</v>
      </c>
      <c r="B13" s="16" t="s">
        <v>59</v>
      </c>
      <c r="C13" s="17" t="s">
        <v>33</v>
      </c>
      <c r="D13" s="17" t="s">
        <v>40</v>
      </c>
      <c r="E13" s="17"/>
      <c r="F13" s="17" t="s">
        <v>43</v>
      </c>
      <c r="G13" s="17" t="s">
        <v>44</v>
      </c>
      <c r="H13" s="17" t="s">
        <v>45</v>
      </c>
      <c r="I13" s="18">
        <v>1</v>
      </c>
      <c r="J13" s="18">
        <v>1</v>
      </c>
      <c r="K13" s="17" t="s">
        <v>46</v>
      </c>
      <c r="L13" s="21">
        <v>0.5</v>
      </c>
      <c r="M13" s="17" t="s">
        <v>60</v>
      </c>
      <c r="N13" s="17" t="s">
        <v>61</v>
      </c>
      <c r="O13" s="17" t="s">
        <v>62</v>
      </c>
      <c r="P13" s="22" t="s">
        <v>63</v>
      </c>
      <c r="Q13" s="18">
        <v>1</v>
      </c>
      <c r="R13" s="17" t="s">
        <v>51</v>
      </c>
      <c r="S13" s="19">
        <v>0</v>
      </c>
      <c r="T13" s="19">
        <v>0</v>
      </c>
      <c r="U13" s="19">
        <v>0</v>
      </c>
      <c r="V13" s="17" t="s">
        <v>64</v>
      </c>
    </row>
    <row r="14" spans="1:22" ht="180.75" thickBot="1" x14ac:dyDescent="0.3">
      <c r="A14" s="5">
        <v>4</v>
      </c>
      <c r="B14" s="16" t="s">
        <v>65</v>
      </c>
      <c r="C14" s="17" t="s">
        <v>33</v>
      </c>
      <c r="D14" s="17" t="s">
        <v>40</v>
      </c>
      <c r="E14" s="17"/>
      <c r="F14" s="17" t="s">
        <v>43</v>
      </c>
      <c r="G14" s="17" t="s">
        <v>44</v>
      </c>
      <c r="H14" s="17" t="s">
        <v>45</v>
      </c>
      <c r="I14" s="18">
        <v>1</v>
      </c>
      <c r="J14" s="18">
        <v>1</v>
      </c>
      <c r="K14" s="17" t="s">
        <v>46</v>
      </c>
      <c r="L14" s="21">
        <v>0.5</v>
      </c>
      <c r="M14" s="17" t="s">
        <v>66</v>
      </c>
      <c r="N14" s="17" t="s">
        <v>67</v>
      </c>
      <c r="O14" s="17" t="s">
        <v>68</v>
      </c>
      <c r="P14" s="18" t="s">
        <v>69</v>
      </c>
      <c r="Q14" s="18">
        <v>1</v>
      </c>
      <c r="R14" s="17" t="s">
        <v>51</v>
      </c>
      <c r="S14" s="19">
        <v>0</v>
      </c>
      <c r="T14" s="19">
        <v>0</v>
      </c>
      <c r="U14" s="19">
        <v>0</v>
      </c>
      <c r="V14" s="17" t="s">
        <v>70</v>
      </c>
    </row>
    <row r="15" spans="1:22" ht="135.75" thickBot="1" x14ac:dyDescent="0.3">
      <c r="A15" s="5">
        <v>5</v>
      </c>
      <c r="B15" s="16" t="s">
        <v>71</v>
      </c>
      <c r="C15" s="17" t="s">
        <v>33</v>
      </c>
      <c r="D15" s="17" t="s">
        <v>40</v>
      </c>
      <c r="E15" s="17"/>
      <c r="F15" s="17" t="s">
        <v>43</v>
      </c>
      <c r="G15" s="17" t="s">
        <v>44</v>
      </c>
      <c r="H15" s="17" t="s">
        <v>45</v>
      </c>
      <c r="I15" s="18">
        <v>1</v>
      </c>
      <c r="J15" s="18">
        <v>1</v>
      </c>
      <c r="K15" s="17" t="s">
        <v>46</v>
      </c>
      <c r="L15" s="18">
        <v>0.5</v>
      </c>
      <c r="M15" s="17" t="s">
        <v>72</v>
      </c>
      <c r="N15" s="17" t="s">
        <v>73</v>
      </c>
      <c r="O15" s="17" t="s">
        <v>74</v>
      </c>
      <c r="P15" s="18" t="s">
        <v>69</v>
      </c>
      <c r="Q15" s="18">
        <v>1</v>
      </c>
      <c r="R15" s="17" t="s">
        <v>51</v>
      </c>
      <c r="S15" s="19">
        <v>0</v>
      </c>
      <c r="T15" s="19">
        <v>0</v>
      </c>
      <c r="U15" s="19">
        <v>0</v>
      </c>
      <c r="V15" s="17" t="s">
        <v>75</v>
      </c>
    </row>
    <row r="16" spans="1:22" ht="135.75" thickBot="1" x14ac:dyDescent="0.3">
      <c r="A16" s="5">
        <v>6</v>
      </c>
      <c r="B16" s="16" t="s">
        <v>76</v>
      </c>
      <c r="C16" s="17" t="s">
        <v>33</v>
      </c>
      <c r="D16" s="17" t="s">
        <v>40</v>
      </c>
      <c r="E16" s="17"/>
      <c r="F16" s="17" t="s">
        <v>43</v>
      </c>
      <c r="G16" s="17" t="s">
        <v>44</v>
      </c>
      <c r="H16" s="17" t="s">
        <v>45</v>
      </c>
      <c r="I16" s="18">
        <v>1</v>
      </c>
      <c r="J16" s="18">
        <v>1</v>
      </c>
      <c r="K16" s="17" t="s">
        <v>46</v>
      </c>
      <c r="L16" s="21">
        <v>0.5</v>
      </c>
      <c r="M16" s="17" t="s">
        <v>77</v>
      </c>
      <c r="N16" s="17" t="s">
        <v>78</v>
      </c>
      <c r="O16" s="17" t="s">
        <v>79</v>
      </c>
      <c r="P16" s="22" t="s">
        <v>63</v>
      </c>
      <c r="Q16" s="18">
        <v>1</v>
      </c>
      <c r="R16" s="17" t="s">
        <v>51</v>
      </c>
      <c r="S16" s="19">
        <v>0</v>
      </c>
      <c r="T16" s="19">
        <v>0</v>
      </c>
      <c r="U16" s="19">
        <v>0</v>
      </c>
      <c r="V16" s="17" t="s">
        <v>64</v>
      </c>
    </row>
    <row r="17" spans="1:22" ht="135.75" thickBot="1" x14ac:dyDescent="0.3">
      <c r="A17" s="5">
        <v>7</v>
      </c>
      <c r="B17" s="16" t="s">
        <v>80</v>
      </c>
      <c r="C17" s="17" t="s">
        <v>33</v>
      </c>
      <c r="D17" s="17" t="s">
        <v>40</v>
      </c>
      <c r="E17" s="17"/>
      <c r="F17" s="17" t="s">
        <v>43</v>
      </c>
      <c r="G17" s="17" t="s">
        <v>44</v>
      </c>
      <c r="H17" s="17" t="s">
        <v>45</v>
      </c>
      <c r="I17" s="18">
        <v>1</v>
      </c>
      <c r="J17" s="18">
        <v>1</v>
      </c>
      <c r="K17" s="17" t="s">
        <v>46</v>
      </c>
      <c r="L17" s="18">
        <v>0.5</v>
      </c>
      <c r="M17" s="17" t="s">
        <v>81</v>
      </c>
      <c r="N17" s="23" t="s">
        <v>82</v>
      </c>
      <c r="O17" s="17" t="s">
        <v>83</v>
      </c>
      <c r="P17" s="18" t="s">
        <v>57</v>
      </c>
      <c r="Q17" s="18">
        <v>1</v>
      </c>
      <c r="R17" s="17" t="s">
        <v>51</v>
      </c>
      <c r="S17" s="19">
        <v>13860307</v>
      </c>
      <c r="T17" s="19">
        <v>9835035</v>
      </c>
      <c r="U17" s="19">
        <v>9835035</v>
      </c>
      <c r="V17" s="24" t="s">
        <v>84</v>
      </c>
    </row>
    <row r="18" spans="1:22" ht="409.6" thickBot="1" x14ac:dyDescent="0.3">
      <c r="A18" s="5">
        <v>8</v>
      </c>
      <c r="B18" s="16" t="s">
        <v>85</v>
      </c>
      <c r="C18" s="17" t="s">
        <v>35</v>
      </c>
      <c r="D18" s="17" t="s">
        <v>40</v>
      </c>
      <c r="E18" s="17" t="s">
        <v>32</v>
      </c>
      <c r="F18" s="17" t="s">
        <v>86</v>
      </c>
      <c r="G18" s="17" t="s">
        <v>87</v>
      </c>
      <c r="H18" s="17" t="s">
        <v>88</v>
      </c>
      <c r="I18" s="18">
        <v>1</v>
      </c>
      <c r="J18" s="18">
        <v>1</v>
      </c>
      <c r="K18" s="17" t="s">
        <v>89</v>
      </c>
      <c r="L18" s="21">
        <v>0.5</v>
      </c>
      <c r="M18" s="17" t="s">
        <v>90</v>
      </c>
      <c r="N18" s="17" t="s">
        <v>91</v>
      </c>
      <c r="O18" s="17" t="s">
        <v>49</v>
      </c>
      <c r="P18" s="18" t="s">
        <v>63</v>
      </c>
      <c r="Q18" s="18">
        <v>1</v>
      </c>
      <c r="R18" s="17" t="s">
        <v>51</v>
      </c>
      <c r="S18" s="12">
        <v>2333333</v>
      </c>
      <c r="T18" s="19">
        <v>0</v>
      </c>
      <c r="U18" s="19">
        <v>0</v>
      </c>
      <c r="V18" s="25" t="s">
        <v>52</v>
      </c>
    </row>
    <row r="19" spans="1:22" ht="409.6" thickBot="1" x14ac:dyDescent="0.3">
      <c r="A19" s="5">
        <v>9</v>
      </c>
      <c r="B19" s="16" t="s">
        <v>92</v>
      </c>
      <c r="C19" s="17" t="s">
        <v>35</v>
      </c>
      <c r="D19" s="17" t="s">
        <v>40</v>
      </c>
      <c r="E19" s="17"/>
      <c r="F19" s="17" t="s">
        <v>86</v>
      </c>
      <c r="G19" s="17" t="s">
        <v>93</v>
      </c>
      <c r="H19" s="17" t="s">
        <v>88</v>
      </c>
      <c r="I19" s="18">
        <v>0</v>
      </c>
      <c r="J19" s="18">
        <v>0</v>
      </c>
      <c r="K19" s="17" t="s">
        <v>89</v>
      </c>
      <c r="L19" s="18">
        <v>0.25</v>
      </c>
      <c r="M19" s="17" t="s">
        <v>94</v>
      </c>
      <c r="N19" s="17" t="s">
        <v>95</v>
      </c>
      <c r="O19" s="17" t="s">
        <v>96</v>
      </c>
      <c r="P19" s="18" t="s">
        <v>97</v>
      </c>
      <c r="Q19" s="18">
        <v>0</v>
      </c>
      <c r="R19" s="17" t="s">
        <v>51</v>
      </c>
      <c r="S19" s="12">
        <v>0</v>
      </c>
      <c r="T19" s="19">
        <v>0</v>
      </c>
      <c r="U19" s="19">
        <v>0</v>
      </c>
      <c r="V19" s="17" t="s">
        <v>98</v>
      </c>
    </row>
    <row r="20" spans="1:22" ht="165.75" thickBot="1" x14ac:dyDescent="0.3">
      <c r="A20" s="5">
        <v>10</v>
      </c>
      <c r="B20" s="16" t="s">
        <v>99</v>
      </c>
      <c r="C20" s="17" t="s">
        <v>35</v>
      </c>
      <c r="D20" s="17" t="s">
        <v>40</v>
      </c>
      <c r="E20" s="17"/>
      <c r="F20" s="17" t="s">
        <v>86</v>
      </c>
      <c r="G20" s="17" t="s">
        <v>100</v>
      </c>
      <c r="H20" s="17" t="s">
        <v>88</v>
      </c>
      <c r="I20" s="18">
        <v>1</v>
      </c>
      <c r="J20" s="18">
        <v>1</v>
      </c>
      <c r="K20" s="17" t="s">
        <v>89</v>
      </c>
      <c r="L20" s="18">
        <v>0.5</v>
      </c>
      <c r="M20" s="17" t="s">
        <v>101</v>
      </c>
      <c r="N20" s="17" t="s">
        <v>55</v>
      </c>
      <c r="O20" s="17" t="s">
        <v>56</v>
      </c>
      <c r="P20" s="18" t="s">
        <v>102</v>
      </c>
      <c r="Q20" s="18">
        <v>1</v>
      </c>
      <c r="R20" s="17" t="s">
        <v>51</v>
      </c>
      <c r="S20" s="19">
        <v>0</v>
      </c>
      <c r="T20" s="19">
        <v>0</v>
      </c>
      <c r="U20" s="19">
        <v>0</v>
      </c>
      <c r="V20" s="20" t="s">
        <v>58</v>
      </c>
    </row>
    <row r="21" spans="1:22" ht="315.75" thickBot="1" x14ac:dyDescent="0.3">
      <c r="A21" s="5">
        <v>11</v>
      </c>
      <c r="B21" s="16" t="s">
        <v>103</v>
      </c>
      <c r="C21" s="17" t="s">
        <v>35</v>
      </c>
      <c r="D21" s="17" t="s">
        <v>40</v>
      </c>
      <c r="E21" s="17"/>
      <c r="F21" s="17" t="s">
        <v>86</v>
      </c>
      <c r="G21" s="17" t="s">
        <v>104</v>
      </c>
      <c r="H21" s="17" t="s">
        <v>88</v>
      </c>
      <c r="I21" s="18">
        <v>1</v>
      </c>
      <c r="J21" s="18">
        <v>1</v>
      </c>
      <c r="K21" s="17" t="s">
        <v>89</v>
      </c>
      <c r="L21" s="21">
        <v>0.5</v>
      </c>
      <c r="M21" s="17" t="s">
        <v>105</v>
      </c>
      <c r="N21" s="17" t="s">
        <v>106</v>
      </c>
      <c r="O21" s="17" t="s">
        <v>62</v>
      </c>
      <c r="P21" s="22" t="s">
        <v>63</v>
      </c>
      <c r="Q21" s="18">
        <v>1</v>
      </c>
      <c r="R21" s="17" t="s">
        <v>51</v>
      </c>
      <c r="S21" s="19">
        <v>0</v>
      </c>
      <c r="T21" s="19">
        <v>0</v>
      </c>
      <c r="U21" s="19">
        <v>0</v>
      </c>
      <c r="V21" s="17" t="s">
        <v>64</v>
      </c>
    </row>
    <row r="22" spans="1:22" ht="180.75" thickBot="1" x14ac:dyDescent="0.3">
      <c r="A22" s="5">
        <v>12</v>
      </c>
      <c r="B22" s="16" t="s">
        <v>107</v>
      </c>
      <c r="C22" s="17" t="s">
        <v>35</v>
      </c>
      <c r="D22" s="17" t="s">
        <v>40</v>
      </c>
      <c r="E22" s="17"/>
      <c r="F22" s="17" t="s">
        <v>86</v>
      </c>
      <c r="G22" s="17" t="s">
        <v>108</v>
      </c>
      <c r="H22" s="17" t="s">
        <v>88</v>
      </c>
      <c r="I22" s="18">
        <v>1</v>
      </c>
      <c r="J22" s="18">
        <v>1</v>
      </c>
      <c r="K22" s="17" t="s">
        <v>89</v>
      </c>
      <c r="L22" s="21">
        <v>0.5</v>
      </c>
      <c r="M22" s="17" t="s">
        <v>109</v>
      </c>
      <c r="N22" s="17" t="s">
        <v>110</v>
      </c>
      <c r="O22" s="17" t="s">
        <v>68</v>
      </c>
      <c r="P22" s="18" t="s">
        <v>63</v>
      </c>
      <c r="Q22" s="18">
        <v>1</v>
      </c>
      <c r="R22" s="17" t="s">
        <v>51</v>
      </c>
      <c r="S22" s="19">
        <v>0</v>
      </c>
      <c r="T22" s="19">
        <v>0</v>
      </c>
      <c r="U22" s="19">
        <v>0</v>
      </c>
      <c r="V22" s="17" t="s">
        <v>64</v>
      </c>
    </row>
    <row r="23" spans="1:22" ht="210.75" thickBot="1" x14ac:dyDescent="0.3">
      <c r="A23" s="5">
        <v>13</v>
      </c>
      <c r="B23" s="16" t="s">
        <v>111</v>
      </c>
      <c r="C23" s="17" t="s">
        <v>35</v>
      </c>
      <c r="D23" s="17" t="s">
        <v>40</v>
      </c>
      <c r="E23" s="17"/>
      <c r="F23" s="17" t="s">
        <v>86</v>
      </c>
      <c r="G23" s="17" t="s">
        <v>112</v>
      </c>
      <c r="H23" s="17" t="s">
        <v>88</v>
      </c>
      <c r="I23" s="18">
        <v>1</v>
      </c>
      <c r="J23" s="18">
        <v>1</v>
      </c>
      <c r="K23" s="17" t="s">
        <v>89</v>
      </c>
      <c r="L23" s="21">
        <v>0.5</v>
      </c>
      <c r="M23" s="17" t="s">
        <v>113</v>
      </c>
      <c r="N23" s="17" t="s">
        <v>114</v>
      </c>
      <c r="O23" s="17" t="s">
        <v>115</v>
      </c>
      <c r="P23" s="18" t="s">
        <v>69</v>
      </c>
      <c r="Q23" s="18">
        <v>1</v>
      </c>
      <c r="R23" s="17" t="s">
        <v>51</v>
      </c>
      <c r="S23" s="19">
        <v>0</v>
      </c>
      <c r="T23" s="19">
        <v>0</v>
      </c>
      <c r="U23" s="19">
        <v>0</v>
      </c>
      <c r="V23" s="17" t="s">
        <v>116</v>
      </c>
    </row>
    <row r="24" spans="1:22" ht="165.75" thickBot="1" x14ac:dyDescent="0.3">
      <c r="A24" s="5">
        <v>14</v>
      </c>
      <c r="B24" s="16" t="s">
        <v>117</v>
      </c>
      <c r="C24" s="17" t="s">
        <v>35</v>
      </c>
      <c r="D24" s="17" t="s">
        <v>40</v>
      </c>
      <c r="E24" s="17"/>
      <c r="F24" s="17" t="s">
        <v>86</v>
      </c>
      <c r="G24" s="17" t="s">
        <v>118</v>
      </c>
      <c r="H24" s="17" t="s">
        <v>88</v>
      </c>
      <c r="I24" s="18">
        <v>1</v>
      </c>
      <c r="J24" s="18">
        <v>1</v>
      </c>
      <c r="K24" s="17" t="s">
        <v>89</v>
      </c>
      <c r="L24" s="18">
        <v>0.5</v>
      </c>
      <c r="M24" s="17" t="s">
        <v>119</v>
      </c>
      <c r="N24" s="17" t="s">
        <v>120</v>
      </c>
      <c r="O24" s="17" t="s">
        <v>121</v>
      </c>
      <c r="P24" s="22" t="s">
        <v>63</v>
      </c>
      <c r="Q24" s="18">
        <v>1</v>
      </c>
      <c r="R24" s="17" t="s">
        <v>51</v>
      </c>
      <c r="S24" s="19">
        <v>0</v>
      </c>
      <c r="T24" s="19">
        <v>0</v>
      </c>
      <c r="U24" s="19">
        <v>0</v>
      </c>
      <c r="V24" s="17" t="s">
        <v>64</v>
      </c>
    </row>
    <row r="25" spans="1:22" ht="150.75" thickBot="1" x14ac:dyDescent="0.3">
      <c r="A25" s="5">
        <v>15</v>
      </c>
      <c r="B25" s="16" t="s">
        <v>122</v>
      </c>
      <c r="C25" s="17" t="s">
        <v>35</v>
      </c>
      <c r="D25" s="17" t="s">
        <v>40</v>
      </c>
      <c r="E25" s="17"/>
      <c r="F25" s="17" t="s">
        <v>86</v>
      </c>
      <c r="G25" s="17" t="s">
        <v>123</v>
      </c>
      <c r="H25" s="17" t="s">
        <v>88</v>
      </c>
      <c r="I25" s="18">
        <v>1</v>
      </c>
      <c r="J25" s="18">
        <v>1</v>
      </c>
      <c r="K25" s="17" t="s">
        <v>89</v>
      </c>
      <c r="L25" s="21">
        <v>0.5</v>
      </c>
      <c r="M25" s="17" t="s">
        <v>124</v>
      </c>
      <c r="N25" s="17" t="s">
        <v>125</v>
      </c>
      <c r="O25" s="17" t="s">
        <v>126</v>
      </c>
      <c r="P25" s="18" t="s">
        <v>57</v>
      </c>
      <c r="Q25" s="18">
        <v>1</v>
      </c>
      <c r="R25" s="17" t="s">
        <v>51</v>
      </c>
      <c r="S25" s="12">
        <v>32138060</v>
      </c>
      <c r="T25" s="19">
        <v>29264000</v>
      </c>
      <c r="U25" s="19">
        <v>29264000</v>
      </c>
      <c r="V25" s="24" t="s">
        <v>84</v>
      </c>
    </row>
    <row r="26" spans="1:22" ht="360.75" thickBot="1" x14ac:dyDescent="0.3">
      <c r="A26" s="5">
        <v>16</v>
      </c>
      <c r="B26" s="16" t="s">
        <v>127</v>
      </c>
      <c r="C26" s="17" t="s">
        <v>37</v>
      </c>
      <c r="D26" s="17" t="s">
        <v>40</v>
      </c>
      <c r="E26" s="17" t="s">
        <v>32</v>
      </c>
      <c r="F26" s="17" t="s">
        <v>128</v>
      </c>
      <c r="G26" s="17" t="s">
        <v>129</v>
      </c>
      <c r="H26" s="17" t="s">
        <v>130</v>
      </c>
      <c r="I26" s="18">
        <v>1</v>
      </c>
      <c r="J26" s="18">
        <v>1</v>
      </c>
      <c r="K26" s="17" t="s">
        <v>131</v>
      </c>
      <c r="L26" s="21">
        <v>0.5</v>
      </c>
      <c r="M26" s="17" t="s">
        <v>132</v>
      </c>
      <c r="N26" s="17" t="s">
        <v>91</v>
      </c>
      <c r="O26" s="17" t="s">
        <v>49</v>
      </c>
      <c r="P26" s="22" t="s">
        <v>63</v>
      </c>
      <c r="Q26" s="18">
        <v>1</v>
      </c>
      <c r="R26" s="17" t="s">
        <v>51</v>
      </c>
      <c r="S26" s="12">
        <v>7166667</v>
      </c>
      <c r="T26" s="19">
        <v>3894812</v>
      </c>
      <c r="U26" s="19">
        <v>3894812</v>
      </c>
      <c r="V26" s="26" t="s">
        <v>133</v>
      </c>
    </row>
    <row r="27" spans="1:22" ht="150.75" thickBot="1" x14ac:dyDescent="0.3">
      <c r="A27" s="5">
        <v>17</v>
      </c>
      <c r="B27" s="16" t="s">
        <v>134</v>
      </c>
      <c r="C27" s="17" t="s">
        <v>37</v>
      </c>
      <c r="D27" s="17" t="s">
        <v>40</v>
      </c>
      <c r="E27" s="17"/>
      <c r="F27" s="17" t="s">
        <v>128</v>
      </c>
      <c r="G27" s="17" t="s">
        <v>129</v>
      </c>
      <c r="H27" s="17" t="s">
        <v>130</v>
      </c>
      <c r="I27" s="18">
        <v>1</v>
      </c>
      <c r="J27" s="18">
        <v>1</v>
      </c>
      <c r="K27" s="17" t="s">
        <v>131</v>
      </c>
      <c r="L27" s="18">
        <v>0.5</v>
      </c>
      <c r="M27" s="17" t="s">
        <v>135</v>
      </c>
      <c r="N27" s="17" t="s">
        <v>55</v>
      </c>
      <c r="O27" s="17" t="s">
        <v>56</v>
      </c>
      <c r="P27" s="18" t="s">
        <v>57</v>
      </c>
      <c r="Q27" s="18">
        <v>1</v>
      </c>
      <c r="R27" s="17" t="s">
        <v>51</v>
      </c>
      <c r="S27" s="19">
        <v>0</v>
      </c>
      <c r="T27" s="19">
        <v>0</v>
      </c>
      <c r="U27" s="19">
        <v>0</v>
      </c>
      <c r="V27" s="20" t="s">
        <v>58</v>
      </c>
    </row>
    <row r="28" spans="1:22" ht="180.75" thickBot="1" x14ac:dyDescent="0.3">
      <c r="A28" s="5">
        <v>18</v>
      </c>
      <c r="B28" s="16" t="s">
        <v>136</v>
      </c>
      <c r="C28" s="17" t="s">
        <v>37</v>
      </c>
      <c r="D28" s="17" t="s">
        <v>40</v>
      </c>
      <c r="E28" s="17"/>
      <c r="F28" s="17" t="s">
        <v>128</v>
      </c>
      <c r="G28" s="17" t="s">
        <v>129</v>
      </c>
      <c r="H28" s="17" t="s">
        <v>130</v>
      </c>
      <c r="I28" s="18">
        <v>1</v>
      </c>
      <c r="J28" s="18">
        <v>1</v>
      </c>
      <c r="K28" s="17" t="s">
        <v>131</v>
      </c>
      <c r="L28" s="21">
        <v>0.5</v>
      </c>
      <c r="M28" s="17" t="s">
        <v>137</v>
      </c>
      <c r="N28" s="17" t="s">
        <v>138</v>
      </c>
      <c r="O28" s="17" t="s">
        <v>139</v>
      </c>
      <c r="P28" s="18" t="s">
        <v>63</v>
      </c>
      <c r="Q28" s="18">
        <v>1</v>
      </c>
      <c r="R28" s="17" t="s">
        <v>51</v>
      </c>
      <c r="S28" s="19">
        <v>0</v>
      </c>
      <c r="T28" s="19">
        <v>0</v>
      </c>
      <c r="U28" s="19">
        <v>0</v>
      </c>
      <c r="V28" s="24" t="s">
        <v>140</v>
      </c>
    </row>
    <row r="29" spans="1:22" ht="255.75" thickBot="1" x14ac:dyDescent="0.3">
      <c r="A29" s="5">
        <v>19</v>
      </c>
      <c r="B29" s="16" t="s">
        <v>141</v>
      </c>
      <c r="C29" s="17" t="s">
        <v>37</v>
      </c>
      <c r="D29" s="17" t="s">
        <v>40</v>
      </c>
      <c r="E29" s="17"/>
      <c r="F29" s="17" t="s">
        <v>128</v>
      </c>
      <c r="G29" s="17" t="s">
        <v>129</v>
      </c>
      <c r="H29" s="17" t="s">
        <v>130</v>
      </c>
      <c r="I29" s="18">
        <v>1</v>
      </c>
      <c r="J29" s="18">
        <v>1</v>
      </c>
      <c r="K29" s="17" t="s">
        <v>131</v>
      </c>
      <c r="L29" s="21">
        <v>0.5</v>
      </c>
      <c r="M29" s="17" t="s">
        <v>142</v>
      </c>
      <c r="N29" s="17" t="s">
        <v>143</v>
      </c>
      <c r="O29" s="17" t="s">
        <v>144</v>
      </c>
      <c r="P29" s="18" t="s">
        <v>63</v>
      </c>
      <c r="Q29" s="18">
        <v>1</v>
      </c>
      <c r="R29" s="17" t="s">
        <v>51</v>
      </c>
      <c r="S29" s="19">
        <v>12000000</v>
      </c>
      <c r="T29" s="19">
        <v>8684436</v>
      </c>
      <c r="U29" s="19">
        <v>8684436</v>
      </c>
      <c r="V29" s="17" t="s">
        <v>145</v>
      </c>
    </row>
    <row r="30" spans="1:22" ht="225.75" thickBot="1" x14ac:dyDescent="0.3">
      <c r="A30" s="5">
        <v>20</v>
      </c>
      <c r="B30" s="16" t="s">
        <v>146</v>
      </c>
      <c r="C30" s="17" t="s">
        <v>37</v>
      </c>
      <c r="D30" s="17" t="s">
        <v>40</v>
      </c>
      <c r="E30" s="17"/>
      <c r="F30" s="17" t="s">
        <v>128</v>
      </c>
      <c r="G30" s="17" t="s">
        <v>129</v>
      </c>
      <c r="H30" s="17" t="s">
        <v>130</v>
      </c>
      <c r="I30" s="18">
        <v>1</v>
      </c>
      <c r="J30" s="18">
        <v>1</v>
      </c>
      <c r="K30" s="17" t="s">
        <v>131</v>
      </c>
      <c r="L30" s="18">
        <v>0.5</v>
      </c>
      <c r="M30" s="17" t="s">
        <v>147</v>
      </c>
      <c r="N30" s="17" t="s">
        <v>148</v>
      </c>
      <c r="O30" s="17" t="s">
        <v>56</v>
      </c>
      <c r="P30" s="18" t="s">
        <v>63</v>
      </c>
      <c r="Q30" s="18">
        <v>1</v>
      </c>
      <c r="R30" s="17" t="s">
        <v>51</v>
      </c>
      <c r="S30" s="19">
        <v>0</v>
      </c>
      <c r="T30" s="19">
        <v>0</v>
      </c>
      <c r="U30" s="19">
        <v>0</v>
      </c>
      <c r="V30" s="20" t="s">
        <v>149</v>
      </c>
    </row>
    <row r="31" spans="1:22" ht="409.6" thickBot="1" x14ac:dyDescent="0.3">
      <c r="A31" s="5">
        <v>21</v>
      </c>
      <c r="B31" s="16" t="s">
        <v>150</v>
      </c>
      <c r="C31" s="17" t="s">
        <v>37</v>
      </c>
      <c r="D31" s="17" t="s">
        <v>40</v>
      </c>
      <c r="E31" s="17"/>
      <c r="F31" s="17" t="s">
        <v>128</v>
      </c>
      <c r="G31" s="17" t="s">
        <v>129</v>
      </c>
      <c r="H31" s="17" t="s">
        <v>130</v>
      </c>
      <c r="I31" s="18">
        <v>1</v>
      </c>
      <c r="J31" s="18">
        <v>1</v>
      </c>
      <c r="K31" s="17" t="s">
        <v>131</v>
      </c>
      <c r="L31" s="21">
        <v>0.5</v>
      </c>
      <c r="M31" s="17" t="s">
        <v>151</v>
      </c>
      <c r="N31" s="17" t="s">
        <v>152</v>
      </c>
      <c r="O31" s="17" t="s">
        <v>153</v>
      </c>
      <c r="P31" s="22" t="s">
        <v>154</v>
      </c>
      <c r="Q31" s="18">
        <v>1</v>
      </c>
      <c r="R31" s="17" t="s">
        <v>51</v>
      </c>
      <c r="S31" s="12">
        <v>3000000</v>
      </c>
      <c r="T31" s="19">
        <v>523600</v>
      </c>
      <c r="U31" s="19">
        <v>523600</v>
      </c>
      <c r="V31" s="17" t="s">
        <v>155</v>
      </c>
    </row>
    <row r="32" spans="1:22" ht="345.75" thickBot="1" x14ac:dyDescent="0.3">
      <c r="A32" s="5">
        <v>22</v>
      </c>
      <c r="B32" s="16" t="s">
        <v>156</v>
      </c>
      <c r="C32" s="17" t="s">
        <v>37</v>
      </c>
      <c r="D32" s="17" t="s">
        <v>40</v>
      </c>
      <c r="E32" s="17"/>
      <c r="F32" s="17" t="s">
        <v>128</v>
      </c>
      <c r="G32" s="17" t="s">
        <v>129</v>
      </c>
      <c r="H32" s="17" t="s">
        <v>130</v>
      </c>
      <c r="I32" s="18">
        <v>1</v>
      </c>
      <c r="J32" s="18">
        <v>1</v>
      </c>
      <c r="K32" s="17" t="s">
        <v>131</v>
      </c>
      <c r="L32" s="18">
        <v>0.5</v>
      </c>
      <c r="M32" s="17" t="s">
        <v>157</v>
      </c>
      <c r="N32" s="17" t="s">
        <v>158</v>
      </c>
      <c r="O32" s="17" t="s">
        <v>159</v>
      </c>
      <c r="P32" s="18" t="s">
        <v>57</v>
      </c>
      <c r="Q32" s="18">
        <v>1</v>
      </c>
      <c r="R32" s="17" t="s">
        <v>51</v>
      </c>
      <c r="S32" s="19">
        <v>0</v>
      </c>
      <c r="T32" s="19">
        <v>0</v>
      </c>
      <c r="U32" s="19">
        <v>0</v>
      </c>
      <c r="V32" s="17" t="s">
        <v>160</v>
      </c>
    </row>
    <row r="33" spans="1:22" ht="255.75" thickBot="1" x14ac:dyDescent="0.3">
      <c r="A33" s="5">
        <v>23</v>
      </c>
      <c r="B33" s="16" t="s">
        <v>161</v>
      </c>
      <c r="C33" s="17" t="s">
        <v>37</v>
      </c>
      <c r="D33" s="17" t="s">
        <v>40</v>
      </c>
      <c r="E33" s="17"/>
      <c r="F33" s="17" t="s">
        <v>128</v>
      </c>
      <c r="G33" s="17" t="s">
        <v>129</v>
      </c>
      <c r="H33" s="17" t="s">
        <v>130</v>
      </c>
      <c r="I33" s="18">
        <v>1</v>
      </c>
      <c r="J33" s="18">
        <v>1</v>
      </c>
      <c r="K33" s="17" t="s">
        <v>131</v>
      </c>
      <c r="L33" s="21">
        <v>0.5</v>
      </c>
      <c r="M33" s="17" t="s">
        <v>162</v>
      </c>
      <c r="N33" s="17" t="s">
        <v>48</v>
      </c>
      <c r="O33" s="17" t="s">
        <v>49</v>
      </c>
      <c r="P33" s="22" t="s">
        <v>63</v>
      </c>
      <c r="Q33" s="18">
        <v>1</v>
      </c>
      <c r="R33" s="17" t="s">
        <v>51</v>
      </c>
      <c r="S33" s="12">
        <v>0</v>
      </c>
      <c r="T33" s="19">
        <v>0</v>
      </c>
      <c r="U33" s="19">
        <v>0</v>
      </c>
      <c r="V33" s="26" t="s">
        <v>163</v>
      </c>
    </row>
    <row r="34" spans="1:22" ht="409.6" thickBot="1" x14ac:dyDescent="0.3">
      <c r="A34" s="5">
        <v>24</v>
      </c>
      <c r="B34" s="16" t="s">
        <v>164</v>
      </c>
      <c r="C34" s="17" t="s">
        <v>39</v>
      </c>
      <c r="D34" s="17" t="s">
        <v>40</v>
      </c>
      <c r="E34" s="17" t="s">
        <v>32</v>
      </c>
      <c r="F34" s="17" t="s">
        <v>165</v>
      </c>
      <c r="G34" s="17" t="s">
        <v>166</v>
      </c>
      <c r="H34" s="17" t="s">
        <v>167</v>
      </c>
      <c r="I34" s="18">
        <v>1</v>
      </c>
      <c r="J34" s="18">
        <v>1</v>
      </c>
      <c r="K34" s="17" t="s">
        <v>168</v>
      </c>
      <c r="L34" s="21">
        <v>0.5</v>
      </c>
      <c r="M34" s="17" t="s">
        <v>169</v>
      </c>
      <c r="N34" s="17" t="s">
        <v>170</v>
      </c>
      <c r="O34" s="17" t="s">
        <v>49</v>
      </c>
      <c r="P34" s="22" t="s">
        <v>63</v>
      </c>
      <c r="Q34" s="18">
        <v>1</v>
      </c>
      <c r="R34" s="17" t="s">
        <v>51</v>
      </c>
      <c r="S34" s="19"/>
      <c r="T34" s="19"/>
      <c r="U34" s="19"/>
      <c r="V34" s="26" t="s">
        <v>163</v>
      </c>
    </row>
    <row r="35" spans="1:22" ht="409.6" thickBot="1" x14ac:dyDescent="0.3">
      <c r="A35" s="5">
        <v>25</v>
      </c>
      <c r="B35" s="16" t="s">
        <v>171</v>
      </c>
      <c r="C35" s="17" t="s">
        <v>39</v>
      </c>
      <c r="D35" s="17" t="s">
        <v>40</v>
      </c>
      <c r="E35" s="17"/>
      <c r="F35" s="17" t="s">
        <v>165</v>
      </c>
      <c r="G35" s="17" t="s">
        <v>166</v>
      </c>
      <c r="H35" s="17" t="s">
        <v>167</v>
      </c>
      <c r="I35" s="18">
        <v>1</v>
      </c>
      <c r="J35" s="18">
        <v>1</v>
      </c>
      <c r="K35" s="17" t="s">
        <v>168</v>
      </c>
      <c r="L35" s="21">
        <v>0.5</v>
      </c>
      <c r="M35" s="17" t="s">
        <v>172</v>
      </c>
      <c r="N35" s="17" t="s">
        <v>173</v>
      </c>
      <c r="O35" s="17" t="s">
        <v>174</v>
      </c>
      <c r="P35" s="18" t="s">
        <v>69</v>
      </c>
      <c r="Q35" s="18">
        <v>1</v>
      </c>
      <c r="R35" s="17" t="s">
        <v>51</v>
      </c>
      <c r="S35" s="19">
        <v>15791667</v>
      </c>
      <c r="T35" s="19">
        <v>0</v>
      </c>
      <c r="U35" s="19">
        <v>0</v>
      </c>
      <c r="V35" s="17" t="s">
        <v>175</v>
      </c>
    </row>
    <row r="36" spans="1:22" ht="240.75" thickBot="1" x14ac:dyDescent="0.3">
      <c r="A36" s="5">
        <v>26</v>
      </c>
      <c r="B36" s="16" t="s">
        <v>176</v>
      </c>
      <c r="C36" s="17" t="s">
        <v>39</v>
      </c>
      <c r="D36" s="17" t="s">
        <v>40</v>
      </c>
      <c r="E36" s="17"/>
      <c r="F36" s="17" t="s">
        <v>165</v>
      </c>
      <c r="G36" s="17" t="s">
        <v>166</v>
      </c>
      <c r="H36" s="17" t="s">
        <v>167</v>
      </c>
      <c r="I36" s="18">
        <v>1</v>
      </c>
      <c r="J36" s="18">
        <v>1</v>
      </c>
      <c r="K36" s="17" t="s">
        <v>168</v>
      </c>
      <c r="L36" s="18">
        <v>0.5</v>
      </c>
      <c r="M36" s="17" t="s">
        <v>177</v>
      </c>
      <c r="N36" s="17" t="s">
        <v>178</v>
      </c>
      <c r="O36" s="17" t="s">
        <v>179</v>
      </c>
      <c r="P36" s="18" t="s">
        <v>57</v>
      </c>
      <c r="Q36" s="18">
        <v>1</v>
      </c>
      <c r="R36" s="17" t="s">
        <v>51</v>
      </c>
      <c r="S36" s="19">
        <v>0</v>
      </c>
      <c r="T36" s="19">
        <v>0</v>
      </c>
      <c r="U36" s="19">
        <v>0</v>
      </c>
      <c r="V36" s="20" t="s">
        <v>58</v>
      </c>
    </row>
    <row r="37" spans="1:22" ht="409.6" thickBot="1" x14ac:dyDescent="0.3">
      <c r="A37" s="5">
        <v>27</v>
      </c>
      <c r="B37" s="16" t="s">
        <v>180</v>
      </c>
      <c r="C37" s="17" t="s">
        <v>41</v>
      </c>
      <c r="D37" s="17" t="s">
        <v>34</v>
      </c>
      <c r="E37" s="17" t="s">
        <v>32</v>
      </c>
      <c r="F37" s="17" t="s">
        <v>181</v>
      </c>
      <c r="G37" s="17" t="s">
        <v>182</v>
      </c>
      <c r="H37" s="17" t="s">
        <v>183</v>
      </c>
      <c r="I37" s="18">
        <v>1</v>
      </c>
      <c r="J37" s="18">
        <v>1</v>
      </c>
      <c r="K37" s="17" t="s">
        <v>184</v>
      </c>
      <c r="L37" s="21">
        <v>0.5</v>
      </c>
      <c r="M37" s="17" t="s">
        <v>185</v>
      </c>
      <c r="N37" s="17" t="s">
        <v>91</v>
      </c>
      <c r="O37" s="17" t="s">
        <v>49</v>
      </c>
      <c r="P37" s="27" t="s">
        <v>186</v>
      </c>
      <c r="Q37" s="18">
        <v>1</v>
      </c>
      <c r="R37" s="17" t="s">
        <v>51</v>
      </c>
      <c r="S37" s="12">
        <v>14291667</v>
      </c>
      <c r="T37" s="19">
        <v>0</v>
      </c>
      <c r="U37" s="19">
        <v>0</v>
      </c>
      <c r="V37" s="26" t="s">
        <v>163</v>
      </c>
    </row>
    <row r="38" spans="1:22" ht="150.75" thickBot="1" x14ac:dyDescent="0.3">
      <c r="A38" s="5">
        <v>28</v>
      </c>
      <c r="B38" s="16" t="s">
        <v>187</v>
      </c>
      <c r="C38" s="17" t="s">
        <v>41</v>
      </c>
      <c r="D38" s="17" t="s">
        <v>34</v>
      </c>
      <c r="E38" s="17"/>
      <c r="F38" s="17" t="s">
        <v>181</v>
      </c>
      <c r="G38" s="17" t="s">
        <v>182</v>
      </c>
      <c r="H38" s="17" t="s">
        <v>183</v>
      </c>
      <c r="I38" s="18">
        <v>1</v>
      </c>
      <c r="J38" s="18">
        <v>1</v>
      </c>
      <c r="K38" s="17" t="s">
        <v>184</v>
      </c>
      <c r="L38" s="18">
        <v>0.5</v>
      </c>
      <c r="M38" s="17" t="s">
        <v>188</v>
      </c>
      <c r="N38" s="17" t="s">
        <v>189</v>
      </c>
      <c r="O38" s="17" t="s">
        <v>190</v>
      </c>
      <c r="P38" s="18" t="s">
        <v>57</v>
      </c>
      <c r="Q38" s="18">
        <v>1</v>
      </c>
      <c r="R38" s="17" t="s">
        <v>51</v>
      </c>
      <c r="S38" s="19">
        <v>0</v>
      </c>
      <c r="T38" s="19">
        <v>0</v>
      </c>
      <c r="U38" s="19">
        <v>0</v>
      </c>
      <c r="V38" s="20" t="s">
        <v>58</v>
      </c>
    </row>
    <row r="39" spans="1:22" ht="150.75" thickBot="1" x14ac:dyDescent="0.3">
      <c r="A39" s="5">
        <v>29</v>
      </c>
      <c r="B39" s="16" t="s">
        <v>191</v>
      </c>
      <c r="C39" s="17" t="s">
        <v>41</v>
      </c>
      <c r="D39" s="17" t="s">
        <v>34</v>
      </c>
      <c r="E39" s="17"/>
      <c r="F39" s="17" t="s">
        <v>181</v>
      </c>
      <c r="G39" s="17" t="s">
        <v>182</v>
      </c>
      <c r="H39" s="17" t="s">
        <v>183</v>
      </c>
      <c r="I39" s="18">
        <v>1</v>
      </c>
      <c r="J39" s="18">
        <v>1</v>
      </c>
      <c r="K39" s="17" t="s">
        <v>184</v>
      </c>
      <c r="L39" s="18">
        <v>0.5</v>
      </c>
      <c r="M39" s="17" t="s">
        <v>192</v>
      </c>
      <c r="N39" s="17" t="s">
        <v>193</v>
      </c>
      <c r="O39" s="17" t="s">
        <v>194</v>
      </c>
      <c r="P39" s="18" t="s">
        <v>102</v>
      </c>
      <c r="Q39" s="18">
        <v>1</v>
      </c>
      <c r="R39" s="17" t="s">
        <v>51</v>
      </c>
      <c r="S39" s="19">
        <v>0</v>
      </c>
      <c r="T39" s="19">
        <v>0</v>
      </c>
      <c r="U39" s="19">
        <v>0</v>
      </c>
      <c r="V39" s="20" t="s">
        <v>195</v>
      </c>
    </row>
    <row r="40" spans="1:22" ht="210.75" thickBot="1" x14ac:dyDescent="0.3">
      <c r="A40" s="5">
        <v>30</v>
      </c>
      <c r="B40" s="16" t="s">
        <v>196</v>
      </c>
      <c r="C40" s="17" t="s">
        <v>41</v>
      </c>
      <c r="D40" s="17" t="s">
        <v>34</v>
      </c>
      <c r="E40" s="17"/>
      <c r="F40" s="17" t="s">
        <v>181</v>
      </c>
      <c r="G40" s="17" t="s">
        <v>182</v>
      </c>
      <c r="H40" s="17" t="s">
        <v>183</v>
      </c>
      <c r="I40" s="18">
        <v>1</v>
      </c>
      <c r="J40" s="18">
        <v>1</v>
      </c>
      <c r="K40" s="17" t="s">
        <v>184</v>
      </c>
      <c r="L40" s="18">
        <v>0.5</v>
      </c>
      <c r="M40" s="17" t="s">
        <v>197</v>
      </c>
      <c r="N40" s="17" t="s">
        <v>198</v>
      </c>
      <c r="O40" s="17" t="s">
        <v>199</v>
      </c>
      <c r="P40" s="18" t="s">
        <v>57</v>
      </c>
      <c r="Q40" s="18">
        <v>1</v>
      </c>
      <c r="R40" s="17" t="s">
        <v>51</v>
      </c>
      <c r="S40" s="19">
        <v>0</v>
      </c>
      <c r="T40" s="19">
        <v>0</v>
      </c>
      <c r="U40" s="19">
        <v>0</v>
      </c>
      <c r="V40" s="17" t="s">
        <v>200</v>
      </c>
    </row>
    <row r="41" spans="1:22" ht="210.75" thickBot="1" x14ac:dyDescent="0.3">
      <c r="A41" s="5">
        <v>31</v>
      </c>
      <c r="B41" s="16" t="s">
        <v>201</v>
      </c>
      <c r="C41" s="17" t="s">
        <v>41</v>
      </c>
      <c r="D41" s="17" t="s">
        <v>38</v>
      </c>
      <c r="E41" s="17"/>
      <c r="F41" s="17" t="s">
        <v>181</v>
      </c>
      <c r="G41" s="17" t="s">
        <v>182</v>
      </c>
      <c r="H41" s="17" t="s">
        <v>183</v>
      </c>
      <c r="I41" s="18">
        <v>1</v>
      </c>
      <c r="J41" s="18">
        <v>1</v>
      </c>
      <c r="K41" s="17" t="s">
        <v>184</v>
      </c>
      <c r="L41" s="18">
        <v>0.5</v>
      </c>
      <c r="M41" s="17" t="s">
        <v>202</v>
      </c>
      <c r="N41" s="17" t="s">
        <v>203</v>
      </c>
      <c r="O41" s="17" t="s">
        <v>204</v>
      </c>
      <c r="P41" s="18" t="s">
        <v>57</v>
      </c>
      <c r="Q41" s="18">
        <v>1</v>
      </c>
      <c r="R41" s="17" t="s">
        <v>51</v>
      </c>
      <c r="S41" s="12">
        <v>14000000</v>
      </c>
      <c r="T41" s="19">
        <v>12760000</v>
      </c>
      <c r="U41" s="19">
        <v>12760000</v>
      </c>
      <c r="V41" s="17" t="s">
        <v>205</v>
      </c>
    </row>
    <row r="42" spans="1:22" ht="165.75" thickBot="1" x14ac:dyDescent="0.3">
      <c r="A42" s="5">
        <v>32</v>
      </c>
      <c r="B42" s="16" t="s">
        <v>206</v>
      </c>
      <c r="C42" s="17" t="s">
        <v>41</v>
      </c>
      <c r="D42" s="17" t="s">
        <v>38</v>
      </c>
      <c r="E42" s="17"/>
      <c r="F42" s="17" t="s">
        <v>181</v>
      </c>
      <c r="G42" s="17" t="s">
        <v>182</v>
      </c>
      <c r="H42" s="17" t="s">
        <v>183</v>
      </c>
      <c r="I42" s="18">
        <v>1</v>
      </c>
      <c r="J42" s="18">
        <v>1</v>
      </c>
      <c r="K42" s="17" t="s">
        <v>184</v>
      </c>
      <c r="L42" s="18">
        <v>0.5</v>
      </c>
      <c r="M42" s="17" t="s">
        <v>207</v>
      </c>
      <c r="N42" s="17" t="s">
        <v>208</v>
      </c>
      <c r="O42" s="17" t="s">
        <v>209</v>
      </c>
      <c r="P42" s="18" t="s">
        <v>57</v>
      </c>
      <c r="Q42" s="18">
        <v>1</v>
      </c>
      <c r="R42" s="17" t="s">
        <v>51</v>
      </c>
      <c r="S42" s="19">
        <v>0</v>
      </c>
      <c r="T42" s="19">
        <v>0</v>
      </c>
      <c r="U42" s="19">
        <v>0</v>
      </c>
      <c r="V42" s="17" t="s">
        <v>210</v>
      </c>
    </row>
    <row r="43" spans="1:22" ht="225.75" thickBot="1" x14ac:dyDescent="0.3">
      <c r="A43" s="5">
        <v>33</v>
      </c>
      <c r="B43" s="16" t="s">
        <v>211</v>
      </c>
      <c r="C43" s="17" t="s">
        <v>41</v>
      </c>
      <c r="D43" s="17" t="s">
        <v>38</v>
      </c>
      <c r="E43" s="17"/>
      <c r="F43" s="17" t="s">
        <v>181</v>
      </c>
      <c r="G43" s="17" t="s">
        <v>184</v>
      </c>
      <c r="H43" s="17" t="s">
        <v>183</v>
      </c>
      <c r="I43" s="18">
        <v>0</v>
      </c>
      <c r="J43" s="18">
        <v>0</v>
      </c>
      <c r="K43" s="17" t="s">
        <v>184</v>
      </c>
      <c r="L43" s="18">
        <v>0.25</v>
      </c>
      <c r="M43" s="28" t="s">
        <v>212</v>
      </c>
      <c r="N43" s="17" t="s">
        <v>213</v>
      </c>
      <c r="O43" s="17" t="s">
        <v>214</v>
      </c>
      <c r="P43" s="18" t="s">
        <v>215</v>
      </c>
      <c r="Q43" s="18">
        <v>0</v>
      </c>
      <c r="R43" s="17" t="s">
        <v>51</v>
      </c>
      <c r="S43" s="12">
        <v>0</v>
      </c>
      <c r="T43" s="19">
        <v>0</v>
      </c>
      <c r="U43" s="19">
        <v>0</v>
      </c>
      <c r="V43" s="17" t="s">
        <v>216</v>
      </c>
    </row>
    <row r="44" spans="1:22" ht="165.75" thickBot="1" x14ac:dyDescent="0.3">
      <c r="A44" s="5">
        <v>34</v>
      </c>
      <c r="B44" s="16" t="s">
        <v>217</v>
      </c>
      <c r="C44" s="17" t="s">
        <v>41</v>
      </c>
      <c r="D44" s="17" t="s">
        <v>38</v>
      </c>
      <c r="E44" s="17"/>
      <c r="F44" s="17" t="s">
        <v>181</v>
      </c>
      <c r="G44" s="17" t="s">
        <v>182</v>
      </c>
      <c r="H44" s="17" t="s">
        <v>183</v>
      </c>
      <c r="I44" s="18">
        <v>0.5</v>
      </c>
      <c r="J44" s="18">
        <v>0.25</v>
      </c>
      <c r="K44" s="17" t="s">
        <v>184</v>
      </c>
      <c r="L44" s="21">
        <v>0.375</v>
      </c>
      <c r="M44" s="17" t="s">
        <v>218</v>
      </c>
      <c r="N44" s="17" t="s">
        <v>219</v>
      </c>
      <c r="O44" s="17" t="s">
        <v>220</v>
      </c>
      <c r="P44" s="18" t="s">
        <v>221</v>
      </c>
      <c r="Q44" s="18">
        <v>0.25</v>
      </c>
      <c r="R44" s="17" t="s">
        <v>51</v>
      </c>
      <c r="S44" s="19">
        <v>0</v>
      </c>
      <c r="T44" s="19">
        <v>0</v>
      </c>
      <c r="U44" s="19">
        <v>0</v>
      </c>
      <c r="V44" s="17" t="s">
        <v>222</v>
      </c>
    </row>
    <row r="45" spans="1:22" ht="195.75" thickBot="1" x14ac:dyDescent="0.3">
      <c r="A45" s="5">
        <v>35</v>
      </c>
      <c r="B45" s="16" t="s">
        <v>223</v>
      </c>
      <c r="C45" s="17" t="s">
        <v>42</v>
      </c>
      <c r="D45" s="17" t="s">
        <v>40</v>
      </c>
      <c r="E45" s="17" t="s">
        <v>224</v>
      </c>
      <c r="F45" s="17" t="s">
        <v>225</v>
      </c>
      <c r="G45" s="17" t="s">
        <v>226</v>
      </c>
      <c r="H45" s="17" t="s">
        <v>227</v>
      </c>
      <c r="I45" s="18">
        <v>1</v>
      </c>
      <c r="J45" s="18">
        <v>1</v>
      </c>
      <c r="K45" s="17" t="s">
        <v>228</v>
      </c>
      <c r="L45" s="21">
        <v>0.5</v>
      </c>
      <c r="M45" s="17" t="s">
        <v>229</v>
      </c>
      <c r="N45" s="17" t="s">
        <v>91</v>
      </c>
      <c r="O45" s="17" t="s">
        <v>49</v>
      </c>
      <c r="P45" s="27" t="s">
        <v>50</v>
      </c>
      <c r="Q45" s="18">
        <v>1</v>
      </c>
      <c r="R45" s="17" t="s">
        <v>51</v>
      </c>
      <c r="S45" s="12">
        <v>27625000</v>
      </c>
      <c r="T45" s="19">
        <v>3894812</v>
      </c>
      <c r="U45" s="19">
        <f>3894812+U34</f>
        <v>3894812</v>
      </c>
      <c r="V45" s="17" t="s">
        <v>52</v>
      </c>
    </row>
    <row r="46" spans="1:22" ht="180.75" thickBot="1" x14ac:dyDescent="0.3">
      <c r="A46" s="5">
        <v>36</v>
      </c>
      <c r="B46" s="16" t="s">
        <v>230</v>
      </c>
      <c r="C46" s="17" t="s">
        <v>42</v>
      </c>
      <c r="D46" s="17" t="s">
        <v>40</v>
      </c>
      <c r="E46" s="17" t="s">
        <v>224</v>
      </c>
      <c r="F46" s="17" t="s">
        <v>225</v>
      </c>
      <c r="G46" s="17" t="s">
        <v>226</v>
      </c>
      <c r="H46" s="17" t="s">
        <v>227</v>
      </c>
      <c r="I46" s="18">
        <v>1</v>
      </c>
      <c r="J46" s="18">
        <v>1</v>
      </c>
      <c r="K46" s="17" t="s">
        <v>228</v>
      </c>
      <c r="L46" s="21">
        <v>0.5</v>
      </c>
      <c r="M46" s="17" t="s">
        <v>231</v>
      </c>
      <c r="N46" s="17" t="s">
        <v>232</v>
      </c>
      <c r="O46" s="17" t="s">
        <v>233</v>
      </c>
      <c r="P46" s="22" t="s">
        <v>50</v>
      </c>
      <c r="Q46" s="18">
        <v>1</v>
      </c>
      <c r="R46" s="17" t="s">
        <v>51</v>
      </c>
      <c r="S46" s="12">
        <v>0</v>
      </c>
      <c r="T46" s="19">
        <v>0</v>
      </c>
      <c r="U46" s="19">
        <v>0</v>
      </c>
      <c r="V46" s="17" t="s">
        <v>52</v>
      </c>
    </row>
    <row r="47" spans="1:22" ht="180.75" thickBot="1" x14ac:dyDescent="0.3">
      <c r="A47" s="5">
        <v>37</v>
      </c>
      <c r="B47" s="16" t="s">
        <v>234</v>
      </c>
      <c r="C47" s="17" t="s">
        <v>42</v>
      </c>
      <c r="D47" s="17" t="s">
        <v>40</v>
      </c>
      <c r="E47" s="17" t="s">
        <v>224</v>
      </c>
      <c r="F47" s="17" t="s">
        <v>225</v>
      </c>
      <c r="G47" s="17" t="s">
        <v>226</v>
      </c>
      <c r="H47" s="17" t="s">
        <v>227</v>
      </c>
      <c r="I47" s="18">
        <v>1</v>
      </c>
      <c r="J47" s="18">
        <v>1</v>
      </c>
      <c r="K47" s="17" t="s">
        <v>228</v>
      </c>
      <c r="L47" s="18">
        <v>0.5</v>
      </c>
      <c r="M47" s="17" t="s">
        <v>235</v>
      </c>
      <c r="N47" s="17" t="s">
        <v>236</v>
      </c>
      <c r="O47" s="17" t="s">
        <v>237</v>
      </c>
      <c r="P47" s="18" t="s">
        <v>57</v>
      </c>
      <c r="Q47" s="18">
        <v>1</v>
      </c>
      <c r="R47" s="17" t="s">
        <v>51</v>
      </c>
      <c r="S47" s="12">
        <v>0</v>
      </c>
      <c r="T47" s="19">
        <v>0</v>
      </c>
      <c r="U47" s="19">
        <v>0</v>
      </c>
      <c r="V47" s="17" t="s">
        <v>238</v>
      </c>
    </row>
    <row r="48" spans="1:22" ht="195.75" thickBot="1" x14ac:dyDescent="0.3">
      <c r="A48" s="5">
        <v>38</v>
      </c>
      <c r="B48" s="16" t="s">
        <v>239</v>
      </c>
      <c r="C48" s="17" t="s">
        <v>42</v>
      </c>
      <c r="D48" s="17" t="s">
        <v>40</v>
      </c>
      <c r="E48" s="17" t="s">
        <v>224</v>
      </c>
      <c r="F48" s="17" t="s">
        <v>225</v>
      </c>
      <c r="G48" s="17" t="s">
        <v>226</v>
      </c>
      <c r="H48" s="17" t="s">
        <v>227</v>
      </c>
      <c r="I48" s="18">
        <v>1</v>
      </c>
      <c r="J48" s="18">
        <v>1</v>
      </c>
      <c r="K48" s="17" t="s">
        <v>228</v>
      </c>
      <c r="L48" s="21">
        <v>0.5</v>
      </c>
      <c r="M48" s="17" t="s">
        <v>240</v>
      </c>
      <c r="N48" s="17" t="s">
        <v>241</v>
      </c>
      <c r="O48" s="17" t="s">
        <v>242</v>
      </c>
      <c r="P48" s="22" t="s">
        <v>69</v>
      </c>
      <c r="Q48" s="18">
        <v>1</v>
      </c>
      <c r="R48" s="17" t="s">
        <v>51</v>
      </c>
      <c r="S48" s="19">
        <v>0</v>
      </c>
      <c r="T48" s="19">
        <v>0</v>
      </c>
      <c r="U48" s="19">
        <v>0</v>
      </c>
      <c r="V48" s="17" t="s">
        <v>116</v>
      </c>
    </row>
    <row r="49" spans="1:22" ht="330.75" thickBot="1" x14ac:dyDescent="0.3">
      <c r="A49" s="5">
        <v>39</v>
      </c>
      <c r="B49" s="16" t="s">
        <v>243</v>
      </c>
      <c r="C49" s="17" t="s">
        <v>42</v>
      </c>
      <c r="D49" s="17" t="s">
        <v>40</v>
      </c>
      <c r="E49" s="17" t="s">
        <v>224</v>
      </c>
      <c r="F49" s="17" t="s">
        <v>225</v>
      </c>
      <c r="G49" s="17" t="s">
        <v>226</v>
      </c>
      <c r="H49" s="17" t="s">
        <v>227</v>
      </c>
      <c r="I49" s="18">
        <v>1</v>
      </c>
      <c r="J49" s="18">
        <v>1</v>
      </c>
      <c r="K49" s="17" t="s">
        <v>228</v>
      </c>
      <c r="L49" s="18">
        <v>0.5</v>
      </c>
      <c r="M49" s="17" t="s">
        <v>244</v>
      </c>
      <c r="N49" s="17" t="s">
        <v>245</v>
      </c>
      <c r="O49" s="17" t="s">
        <v>246</v>
      </c>
      <c r="P49" s="18" t="s">
        <v>247</v>
      </c>
      <c r="Q49" s="18">
        <v>1</v>
      </c>
      <c r="R49" s="17" t="s">
        <v>51</v>
      </c>
      <c r="S49" s="12">
        <v>0</v>
      </c>
      <c r="T49" s="19">
        <v>0</v>
      </c>
      <c r="U49" s="19">
        <v>0</v>
      </c>
      <c r="V49" s="17" t="s">
        <v>248</v>
      </c>
    </row>
    <row r="351003" spans="1:2" x14ac:dyDescent="0.25">
      <c r="A351003" t="s">
        <v>33</v>
      </c>
      <c r="B351003" t="s">
        <v>34</v>
      </c>
    </row>
    <row r="351004" spans="1:2" x14ac:dyDescent="0.25">
      <c r="A351004" t="s">
        <v>35</v>
      </c>
      <c r="B351004" t="s">
        <v>36</v>
      </c>
    </row>
    <row r="351005" spans="1:2" x14ac:dyDescent="0.25">
      <c r="A351005" t="s">
        <v>37</v>
      </c>
      <c r="B351005" t="s">
        <v>38</v>
      </c>
    </row>
    <row r="351006" spans="1:2" x14ac:dyDescent="0.25">
      <c r="A351006" t="s">
        <v>39</v>
      </c>
      <c r="B351006" t="s">
        <v>40</v>
      </c>
    </row>
    <row r="351007" spans="1:2" x14ac:dyDescent="0.25">
      <c r="A351007" t="s">
        <v>41</v>
      </c>
    </row>
    <row r="351008" spans="1:2" x14ac:dyDescent="0.25">
      <c r="A351008" t="s">
        <v>42</v>
      </c>
    </row>
  </sheetData>
  <mergeCells count="1">
    <mergeCell ref="B8:V8"/>
  </mergeCells>
  <dataValidations count="2">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quot;" sqref="D11:D49">
      <formula1>$B$351034:$B$351038</formula1>
    </dataValidation>
    <dataValidation type="list" allowBlank="1" showInputMessage="1" showErrorMessage="1" errorTitle="Entrada no válida" error="Por favor seleccione un elemento de la lista" promptTitle="Seleccione un elemento de la lista" prompt=" Elija de la lista desplegable el programa al que le hará el seguimiento" sqref="C11:C49">
      <formula1>$A$351034:$A$351040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PLAN DE ACCION 242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Emiliano Valero Vivas</cp:lastModifiedBy>
  <dcterms:created xsi:type="dcterms:W3CDTF">2018-01-11T18:59:57Z</dcterms:created>
  <dcterms:modified xsi:type="dcterms:W3CDTF">2018-01-11T19:05:33Z</dcterms:modified>
</cp:coreProperties>
</file>